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75" windowHeight="11565"/>
  </bookViews>
  <sheets>
    <sheet name="Sheet0" sheetId="1" r:id="rId1"/>
    <sheet name="Sheet1" sheetId="2" r:id="rId2"/>
  </sheets>
  <definedNames>
    <definedName name="_xlnm._FilterDatabase" localSheetId="0" hidden="1">Sheet0!$A$4:$N$32</definedName>
    <definedName name="_xlnm.Print_Titles" localSheetId="0">Sheet0!$4:$4</definedName>
    <definedName name="_xlnm.Print_Area" localSheetId="0">Sheet0!$A$1:$N$32</definedName>
  </definedNames>
  <calcPr calcId="144525"/>
</workbook>
</file>

<file path=xl/sharedStrings.xml><?xml version="1.0" encoding="utf-8"?>
<sst xmlns="http://schemas.openxmlformats.org/spreadsheetml/2006/main" count="3116" uniqueCount="1598">
  <si>
    <t>附件2</t>
  </si>
  <si>
    <t>2021年第三批自治区层面统筹推进重大项目（续建）进度目标责任表</t>
  </si>
  <si>
    <t>单位：万元</t>
  </si>
  <si>
    <t>序号</t>
  </si>
  <si>
    <t>项目名称</t>
  </si>
  <si>
    <t>项目代码</t>
  </si>
  <si>
    <t>项目分类</t>
  </si>
  <si>
    <t>主要建设内容及规模</t>
  </si>
  <si>
    <t>建设起止年限</t>
  </si>
  <si>
    <t>总投资</t>
  </si>
  <si>
    <t>至2020年底累计已完成投资</t>
  </si>
  <si>
    <t>2021年计划投资</t>
  </si>
  <si>
    <t>截至申报前工程进展情况</t>
  </si>
  <si>
    <t>2021年底工程形象进度目标</t>
  </si>
  <si>
    <t>项目业主</t>
  </si>
  <si>
    <t>责任单位</t>
  </si>
  <si>
    <t>备注</t>
  </si>
  <si>
    <t>合计</t>
  </si>
  <si>
    <t>自治区通信管理局</t>
  </si>
  <si>
    <t>中国铁塔广西分公司4G/5G通信基础设施建设项目</t>
  </si>
  <si>
    <t>2019-450000-63-03-033233</t>
  </si>
  <si>
    <t>其他市政基础设施</t>
  </si>
  <si>
    <t>新建铁塔约6000座，改造现有铁塔和配套设施用于共享使用约5万座，建设室分项目约8000万平方米。</t>
  </si>
  <si>
    <t>2019-2022年</t>
  </si>
  <si>
    <t>新建铁塔4500座，改造15000座，建设室分项目约1.5亿平方米。</t>
  </si>
  <si>
    <t>新建铁塔1547座，改造22635座，建设室分项目约1.6亿平方米。</t>
  </si>
  <si>
    <t>中国铁塔广西分公司</t>
  </si>
  <si>
    <t>中国铁塔广西分公司公路铁路通信公网覆盖补点建设项目</t>
  </si>
  <si>
    <t>2019-450000-63-03-033238</t>
  </si>
  <si>
    <t>新建铁塔约2000座，建设公路、铁路隧道室分项目约500公里。</t>
  </si>
  <si>
    <t>新建铁塔280座，改造340座。</t>
  </si>
  <si>
    <t>新建铁塔299座，改造420座，建设隧道室分项目约210公里。</t>
  </si>
  <si>
    <t>柳州市人民政府</t>
  </si>
  <si>
    <t>年产18万立方米高端家具板、15万平方米全屋定制生产厂建设项目</t>
  </si>
  <si>
    <t>2019-450223-20-03-042364</t>
  </si>
  <si>
    <t>造纸与木材加工业</t>
  </si>
  <si>
    <t>总建筑面积为4.2万平方米，建设办公楼、综合楼、生产车间6间，以及配套建筑设施。</t>
  </si>
  <si>
    <t>正在进行厂房、办公楼建设。</t>
  </si>
  <si>
    <t>完成厂房建设。</t>
  </si>
  <si>
    <t>广西畔森装饰材料有限公司</t>
  </si>
  <si>
    <t>柳东汽车贸易园（一期）项目</t>
  </si>
  <si>
    <t>2017-450211-52-03-022145</t>
  </si>
  <si>
    <t>商贸流通</t>
  </si>
  <si>
    <t>建筑面积约34万平方米，建设汽车及主机零配件展贸区、品牌汽车4S店展销区等项目。</t>
  </si>
  <si>
    <t>正在进行地下室及局部主体施工。</t>
  </si>
  <si>
    <t>完成工程量40%。</t>
  </si>
  <si>
    <t>广西柳州市东城投资开发集团有限公司</t>
  </si>
  <si>
    <t>桂林市人民政府</t>
  </si>
  <si>
    <t>平乐县大信农牧有限公司长冲生猪繁育场建设项目</t>
  </si>
  <si>
    <t>2020-450330-03-03-032844</t>
  </si>
  <si>
    <t>畜牧业</t>
  </si>
  <si>
    <t>规划建筑面积8万平方米，年出栏生猪20万头以上。建设9栋生产厂房、4栋附属设施等。</t>
  </si>
  <si>
    <t>2020-2022年</t>
  </si>
  <si>
    <t>完成5栋猪舍主体土建建设、两栋猪舍设备安装等工程。</t>
  </si>
  <si>
    <t>完成所有养殖设备安装调试，达到存栏母猪7800头以上条件。</t>
  </si>
  <si>
    <t>平乐县大信农牧有限公司</t>
  </si>
  <si>
    <t>桂林恒鑫隆电子科技有限公司线路板生产建设项目</t>
  </si>
  <si>
    <t>2020-450381-41-03-050116</t>
  </si>
  <si>
    <t>电子信息工业</t>
  </si>
  <si>
    <t>总建筑面积1.5万平方米，购置生产设备安装生产线15条，年产线路板120万平方米。</t>
  </si>
  <si>
    <t>2021-2022年</t>
  </si>
  <si>
    <t>正在进行厂房装修改造，部分设备已购置到位。</t>
  </si>
  <si>
    <t>完成厂房装修改造，完成3条生产线的设备购置及安装调试，部分生产线开始试产。</t>
  </si>
  <si>
    <t>桂林恒鑫隆电子科技有限公司</t>
  </si>
  <si>
    <t>桂林诗宇电子科技有限公司线路板生产建设项目</t>
  </si>
  <si>
    <t>2020-450381-41-03-050117</t>
  </si>
  <si>
    <t>总建筑面积1.5万平方米，购置设备安装生产线20条，年产线路板200万平方米。</t>
  </si>
  <si>
    <t>2021-2023年</t>
  </si>
  <si>
    <t>完成厂房装修改造，完成2条生产线的设备购置及安装调试，部分生产线开始试产。</t>
  </si>
  <si>
    <t>桂林诗宇电子科技有限公司</t>
  </si>
  <si>
    <t>长城电子设备制造建设项目</t>
  </si>
  <si>
    <t>2103-450330-04-01-868003</t>
  </si>
  <si>
    <t>建设厂房5万平方米，安装整机线12条、全自动高速贴片线6条、QA测试中心、物流中心。</t>
  </si>
  <si>
    <t>正在装修1、2、4层，1层已完成地板安装。</t>
  </si>
  <si>
    <t>完成1.9万平方米标准厂房建设及生产线设备安装。</t>
  </si>
  <si>
    <t>长城电源技术（广西）有限公司</t>
  </si>
  <si>
    <t>亚洲金福祥国际建材家居仓储物流中心（一期）</t>
  </si>
  <si>
    <t>2020-450323-59-03-051753</t>
  </si>
  <si>
    <t>产业园区建筑面积15万平方米，建设厂房、物流仓储用房、配送中心等主体工程，以及附属设施工程。</t>
  </si>
  <si>
    <t>2020-2023年</t>
  </si>
  <si>
    <t>主体建设已基本完成，消防、空调等设备进场。</t>
  </si>
  <si>
    <t>完成一期项目主体。</t>
  </si>
  <si>
    <t>桂林金福祥仓储物流有限公司</t>
  </si>
  <si>
    <t>北海市人民政府</t>
  </si>
  <si>
    <t>手机FPC天线及配套产品生产项目</t>
  </si>
  <si>
    <t>2018-450521-64-03-039935</t>
  </si>
  <si>
    <t>建设约5万平方米厂房及配套设施，年产80万平方米FPC天线。</t>
  </si>
  <si>
    <t>正在建设厂房主体。</t>
  </si>
  <si>
    <t>完成一期厂房主体建造，道路硬化及部分绿化。</t>
  </si>
  <si>
    <t>广西敢为科技实业有限公司</t>
  </si>
  <si>
    <t>北海健康养生职业技术学院</t>
  </si>
  <si>
    <t>2105-450503-04-01-534621</t>
  </si>
  <si>
    <t>高等教育</t>
  </si>
  <si>
    <t>总建筑面积约61万平方米，建设教学综合楼、图书馆等配套设施。</t>
  </si>
  <si>
    <t>2020-2025年</t>
  </si>
  <si>
    <t>正在开展主体建筑建设。</t>
  </si>
  <si>
    <t>完成一期主体建筑封顶。</t>
  </si>
  <si>
    <t>广西百年光彩教育发展有限公司</t>
  </si>
  <si>
    <t>年产2万台模块化多用途农业装备生产基地项目</t>
  </si>
  <si>
    <t>2019-450000-35-03-028713</t>
  </si>
  <si>
    <t>机械工业</t>
  </si>
  <si>
    <t>建设年产2万台模块化多用途农业装备生产基地，以及相应的生产车间、自动检测线、研发楼等。</t>
  </si>
  <si>
    <t>正在开展厂房主体建设。</t>
  </si>
  <si>
    <t>完成3#厂房主体建设。</t>
  </si>
  <si>
    <t>广西合浦县惠来宝机械制造有限公司</t>
  </si>
  <si>
    <t>铁山港临港新材料产业园（启动区）标准厂房及配套设施项目</t>
  </si>
  <si>
    <t>2019-450512-48-03-013936</t>
  </si>
  <si>
    <t>建材工业</t>
  </si>
  <si>
    <t>建设10万平方米钢结构标准厂房，及综合配套设施楼、厂区道路等设施。已有5家不锈钢管、不锈钢餐具企业入驻。</t>
  </si>
  <si>
    <t>开展配套办公综合楼建设。</t>
  </si>
  <si>
    <t>完成配套办公综合楼主体建设。</t>
  </si>
  <si>
    <t>广西义强达投资有限公司</t>
  </si>
  <si>
    <t>凯森智能仓储物流项目</t>
  </si>
  <si>
    <t>2019-450512-59-03-004788</t>
  </si>
  <si>
    <t>建筑面积4万平方米，建设北部湾物流信息中心、广西区域结算中心及配套设施，分两期建设。</t>
  </si>
  <si>
    <t>正在开展北部湾物流信息中心主体建设。</t>
  </si>
  <si>
    <t>基本完成北部湾物流信息中心主体建设。</t>
  </si>
  <si>
    <t>广西凯森供应链管理有限公司</t>
  </si>
  <si>
    <t>利用信义玻璃余热建设海洋生物提炼及研发项目</t>
  </si>
  <si>
    <t>2019-450512-05-03-004152</t>
  </si>
  <si>
    <t>生物产业</t>
  </si>
  <si>
    <t>建设研发中心大楼、办公大楼、自动化生产设备、鱼油精炼、鱼蛋白提取生产厂房及相应配套设施、冷库及冷链物流厂房及其配套设施。</t>
  </si>
  <si>
    <t>正在开展综合办公楼主体建设。</t>
  </si>
  <si>
    <t>完成综合办公楼建设。</t>
  </si>
  <si>
    <t>北海凯洋生物科技有限公司</t>
  </si>
  <si>
    <t>广西液化天然气（LNG）项目二期工程</t>
  </si>
  <si>
    <t>2018-450512-45-02-040474</t>
  </si>
  <si>
    <t>石化工业</t>
  </si>
  <si>
    <t>新增2台LNG储罐及其配套设施；LNG接卸能力由300万吨每年提高至600万吨每年。</t>
  </si>
  <si>
    <t>已开展LNG储罐基础施工。</t>
  </si>
  <si>
    <t>完成配套设施建设。</t>
  </si>
  <si>
    <t>国家管网集团北海液化天然气有限公司</t>
  </si>
  <si>
    <t>防城港市人民政府</t>
  </si>
  <si>
    <t>防城港市小峰水库除险加固工程</t>
  </si>
  <si>
    <t>2020-450000-76-01-050625</t>
  </si>
  <si>
    <t>其他水利</t>
  </si>
  <si>
    <t>大（2）型水库除险加固。</t>
  </si>
  <si>
    <t>正在开展主坝除险加固工作。</t>
  </si>
  <si>
    <t>主坝及副坝完成除险加固。</t>
  </si>
  <si>
    <t>防城港市水利局</t>
  </si>
  <si>
    <t>钦州市人民政府</t>
  </si>
  <si>
    <t>钦州港大榄坪港区大榄坪作业区1至3号泊位工程</t>
  </si>
  <si>
    <t>2020-450000-55-02-053438</t>
  </si>
  <si>
    <t>沿海水运</t>
  </si>
  <si>
    <t>新建1个5万吨级和2个7万吨级通用泊位，设计年通过能力为738万吨。</t>
  </si>
  <si>
    <t>正在进行粮仓、炸礁及码头工程建设，完成港池、基槽开挖工程。</t>
  </si>
  <si>
    <t>完成圆筒出运安装及回填振冲、3栋粮仓建设、疏浚工程及扫浅验收。</t>
  </si>
  <si>
    <t>广西北部湾国际港务集团有限公司</t>
  </si>
  <si>
    <t>灵山县生活垃圾焚烧发电项目</t>
  </si>
  <si>
    <t>2017-450721-44-02-008217</t>
  </si>
  <si>
    <t>垃圾处理</t>
  </si>
  <si>
    <t>总处理规模为700吨/天，建设1台机械炉排炉，配置1台15兆瓦汽轮发电机组，以及相关配套设施。</t>
  </si>
  <si>
    <t>开展主厂房汽机房主设备安装，完成循环水系统工程主体建设。</t>
  </si>
  <si>
    <t>完成工程量90%。</t>
  </si>
  <si>
    <t>灵山县金利亚环保科技有限公司</t>
  </si>
  <si>
    <t>贵港市人民政府</t>
  </si>
  <si>
    <t>年产3500千米聚氯乙烯电线电缆项目</t>
  </si>
  <si>
    <t>2019-450802-41-03-006506</t>
  </si>
  <si>
    <t>电力工业</t>
  </si>
  <si>
    <t>总建筑面积5万平方米，引进生产设备316套，建成5条生产线。</t>
  </si>
  <si>
    <t>正在进行主体工程建设。</t>
  </si>
  <si>
    <t>完成主体工程建设。</t>
  </si>
  <si>
    <t>广西名桂电缆有限公司</t>
  </si>
  <si>
    <t>广西儿童医疗中心项目</t>
  </si>
  <si>
    <t>2019-450102-83-01-046861</t>
  </si>
  <si>
    <t>卫生事业</t>
  </si>
  <si>
    <t>项目共设床位800张，新建总建筑面积116760㎡，其中地下建筑面积34500㎡，地上建筑面积82260㎡（儿童医疗中心78820㎡、连廊3440㎡）。</t>
  </si>
  <si>
    <t>广西壮族自治区妇幼保健院</t>
  </si>
  <si>
    <t>自治区卫生健康委员会</t>
  </si>
  <si>
    <t>第二批</t>
  </si>
  <si>
    <t>5G二期相关工程</t>
  </si>
  <si>
    <t/>
  </si>
  <si>
    <t>其他服务业</t>
  </si>
  <si>
    <t>全区规划建设5G基站累计达到1.08万个。</t>
  </si>
  <si>
    <t>2020-2020年</t>
  </si>
  <si>
    <t>中国移动广西有限公司</t>
  </si>
  <si>
    <t>2020年4G工程项目</t>
  </si>
  <si>
    <t>建设7000个4G基站。</t>
  </si>
  <si>
    <t>中国移动广西公司“信息网”大会战基础设施完善工程</t>
  </si>
  <si>
    <t>新增覆盖家庭住户不少于200万户；升级改造城镇千兆小区8000个；新增市区OTN系统容量14T，县城到市区OTN容量24T；扩容本地网间带宽达1600万兆，IDC接入互联网带宽达900万兆。</t>
  </si>
  <si>
    <t>广西体育高等专科学校相思湖校区项目</t>
  </si>
  <si>
    <t>2018-450102-82-01-039968</t>
  </si>
  <si>
    <t>建筑面积约20万平方米，主要建设满足学校6000名学生日常生活、教学、训练、科研设施。</t>
  </si>
  <si>
    <t>广西体育高等专科学校</t>
  </si>
  <si>
    <t>自治区体育局</t>
  </si>
  <si>
    <t>第三批</t>
  </si>
  <si>
    <t>广西工商学校新校区项目</t>
  </si>
  <si>
    <t>2019-450113-82-01-015424</t>
  </si>
  <si>
    <t>职业教育</t>
  </si>
  <si>
    <t>规划全日制在校生8000人。首期建设内容包括教室、实训楼、学生宿舍、办公楼、食堂、操场等，拟建总建筑面积65480平方米</t>
  </si>
  <si>
    <t>2020-2021年</t>
  </si>
  <si>
    <t>广西工商学校</t>
  </si>
  <si>
    <t>自治区市场监管局</t>
  </si>
  <si>
    <t>第一批</t>
  </si>
  <si>
    <t>广西现代渔业种业示范园（核心区）建设项目</t>
  </si>
  <si>
    <t>2019-451421-04-01-041003</t>
  </si>
  <si>
    <t>其他农业</t>
  </si>
  <si>
    <t>项目建设内容主要包括生活管理区、设施渔业区、水产原良种保种选育区、引进种及新品种性能测试区、名优水产苗种培育区、绿色健康养殖试验区、水处理区等7个功能区块。</t>
  </si>
  <si>
    <t>广西壮族自治区水产引育种中心</t>
  </si>
  <si>
    <t>自治区农业农村厅</t>
  </si>
  <si>
    <t>广西水产畜牧职业技术学院建设项目</t>
  </si>
  <si>
    <t>2017-451421-82-01-010193</t>
  </si>
  <si>
    <t>项目建设规模与内容。本项目总建筑面积301506平方米，其中校舍总建筑面积291506平方米，水产畜牧实训区临时建筑面积10000平方米，拟建设教学实训楼、图书馆、行政楼、中国东盟学术交流中心、学生食堂、学生宿舍、会堂、体育馆、实训区轻钢棚等，计划容纳在校生10000人。本项目拟分两期建设，一期校舍工程建筑面积164642平方米，实训区临时建筑面积5000平方米，计划招生5000人；二期校舍工程建筑面积126863平方米；实训区临时建筑面积5000平方米，计划招生5000人。</t>
  </si>
  <si>
    <t>广西水产畜牧学校</t>
  </si>
  <si>
    <t>广西电网公司2020年500千伏新开工项目</t>
  </si>
  <si>
    <t>能源</t>
  </si>
  <si>
    <t>包括500千伏美林（玉林二）变电站扩建第二台主变、白鹭等输变电工程，建设500千伏线路3公里，变电容量200万千伏安。</t>
  </si>
  <si>
    <t>广西电网有限责任公司</t>
  </si>
  <si>
    <t>自治区能源局</t>
  </si>
  <si>
    <t>广西电网公司2020年220千伏新开工项目</t>
  </si>
  <si>
    <t>建设220千伏琴中变电站扩建工程等6项工程，建设线路78公里，新增变电容量69万千伏安。</t>
  </si>
  <si>
    <t>广西电网公司2020年110千伏及以下新开工项目</t>
  </si>
  <si>
    <t>建设110千伏苏坡站第三回电源线路工程等43项工程，建设线路370公里，新增变电容量237.3万千伏安。</t>
  </si>
  <si>
    <t>居然之家南宁高峰家居建材发展中心</t>
  </si>
  <si>
    <t>2019-450102-72-03-006295</t>
  </si>
  <si>
    <t>建设广西林业产品科技研发中心、东盟林产品展示中心、居然之家大型商业综合体等配套设施，总建筑面积30万平方米</t>
  </si>
  <si>
    <t>广西居然之家家居有限公司</t>
  </si>
  <si>
    <t>自治区林业局</t>
  </si>
  <si>
    <t>广西工商职业技术学院武鸣新校区项目（二期）</t>
  </si>
  <si>
    <t>2019-450122-82-01-041891</t>
  </si>
  <si>
    <t>武鸣新校区项目（二期）建设总建筑面积为 147251.56 平方米，主要建设内容包括学生宿舍、学生食堂、文训楼、文学楼、教工单身宿舍、2 号培训楼、教学辅助用房、实训基地、大学生创新创业园、其他附属用房及室外配套设施。项目估算总投资为 64488.57万元（含建设用地费 14528.80 万元），其中工程费用 43251.18万元，工程建设其他费用 17587.09 万元，预备费 3650.30 万元。</t>
  </si>
  <si>
    <t>广西工商职业技术学院</t>
  </si>
  <si>
    <t>自治区粮食和物资储备局</t>
  </si>
  <si>
    <t>东兴边民互市贸易区升级改造项目</t>
  </si>
  <si>
    <t>2020-450681-54-01-004064</t>
  </si>
  <si>
    <t>新建及改造码头作业区、申报展示区用房约1.3万平米，新建商品接驳区钢棚2万平米，互市区围网2000米，新建货物运输通道1万平方米。还包括内部监控、绿化、供水排水、供电电讯、消防设施等。</t>
  </si>
  <si>
    <t>广西北投建设投资有限公司</t>
  </si>
  <si>
    <t>自治区国资委</t>
  </si>
  <si>
    <t>东兴农产品物流中心项目</t>
  </si>
  <si>
    <t>2019-450681-59-01-002163</t>
  </si>
  <si>
    <t>占地面积618亩，总建筑面积约136240平方米。主要包括海鲜市场44672平方米，淀粉市场21011平方米，干杂品市场10560平方米，水果市场43712平方米，智能停车场28456平方米及信息中心15521平方米。</t>
  </si>
  <si>
    <t>钦州市镇级新建4座污水处理厂及配套管网工程项目</t>
  </si>
  <si>
    <t>2017-450722-46-01-017036</t>
  </si>
  <si>
    <t>污水处理</t>
  </si>
  <si>
    <t>新建浦北县2座污水处理、钦北区2座污水处理。</t>
  </si>
  <si>
    <t>广西环保产业投资集团有限公司</t>
  </si>
  <si>
    <t>广西自由贸易试验区崇左片区跨境劳务服务中心项目</t>
  </si>
  <si>
    <t>2018-451406-47-01-016193</t>
  </si>
  <si>
    <t>新建2栋4层多功能厂房及2栋12层宿舍，总建筑面积63680.44㎡。主要建设内容：2栋4层多功能厂房（19#、20#）及2栋12层宿舍（21#、22#），总建筑面积63680.44㎡，其中2栋多功能厂房建筑面积21520.6㎡，2栋宿舍建筑面积42159.80㎡，配套建设工人食堂、培训室等。</t>
  </si>
  <si>
    <t>广西凭祥综合保税区开发投资有限公司</t>
  </si>
  <si>
    <t>广西建设职业技术学院新校区项目（武鸣）</t>
  </si>
  <si>
    <t>2019-450113-82-01-027316</t>
  </si>
  <si>
    <t>本项目拟建总建筑面积为310490㎡，其中地上建筑面积292490㎡，地下建筑面积18000㎡。
地上建筑面积包括：教室实训用房115500㎡、图书馆14300㎡、室内体育用房7810㎡、校级办公用房7150㎡、会堂及大学生活动用房5280㎡、学生宿舍（公寓）110000㎡、单身教师宿舍(公寓）4400㎡、食堂13090㎡、后勤及附属用房11660㎡，首层架空面积3300㎡。
地下建筑面积主要为地下停车场，面积18000㎡。
本项目的主要建设内容包括：建筑的土建工程、装修工程、电气工程、给排水工程、消防工程、暖通工程等和室外总平的电气工程、给排水工程、道路及广场工程、绿化及景观工程、大门及围墙工程、地道设计及其他配套设施等。</t>
  </si>
  <si>
    <t>广西建设职业技术学院</t>
  </si>
  <si>
    <t>住房城乡建设厅</t>
  </si>
  <si>
    <t>超薄玻璃基板深加工项目</t>
  </si>
  <si>
    <t>2019-450704-39-03-000345</t>
  </si>
  <si>
    <t>年产超薄玻璃基板180万片，建设7.5代膜晶体管液晶显示生产线、35万平方米厂房及相关配套设施。</t>
  </si>
  <si>
    <t>广西泰嘉光电科技有限公司</t>
  </si>
  <si>
    <t>中马钦州产业园区管委会</t>
  </si>
  <si>
    <t>中国—东盟信息港小镇（研发中心）</t>
  </si>
  <si>
    <t>2019-450108-65-03-025022</t>
  </si>
  <si>
    <t>新一代信息技术</t>
  </si>
  <si>
    <t>总建筑面积35430平米，建设呼叫中心、研发中心、展示中心、数据机房等通信设施以及办公用房、地下车位等配套设施</t>
  </si>
  <si>
    <t>中国—东盟信息港股份有限公司</t>
  </si>
  <si>
    <t>桂建通综合服务信息平台</t>
  </si>
  <si>
    <t>2019-450108-64-03-036263</t>
  </si>
  <si>
    <t>桂建通是服务于建筑行业的全生命周期管理的综合信息服务平台，向建筑企业提供全流程的数字化智慧服务，依托大数据、云计算技术，通过将认证考勤设备、银行工资代发系统、政府“四库一平台”业务系统进行无缝对接，为全区建筑企业提供统一线上项目管理平台，并实现政府部门对全区所有建筑工地实名考勤、农名工工资代发、安全教育等环节的全流程监管，同时，桂建通还将供应链金融、智慧工地融合，通过整合平台多维度企业数据，搭建智能风控模式，为金融机构提供全流程的风控保障，解决中小微企业融资问题，从而保障建筑工人合法权益</t>
  </si>
  <si>
    <t>玉林职业技术学院</t>
  </si>
  <si>
    <t>2019-450960-82-02-044022</t>
  </si>
  <si>
    <t>学院位于玉林高铁新城范围内，规划占地面积约956亩，规划总建筑面积约20万平方米。总体规划建设内容:教学楼、实验实习用房、图书馆、室内体育用房、校行政办公用房、院系及教师办公用房、师生活动用房、会堂、学生宿舍（公寓）、食堂、单身教师宿舍（公寓）、后勤及附属用房，建成后在校生规模达10000人。项目建设内容包含：建筑工程、安装工程、给排水工程、电气工程、消防工程、绿化工程及配套设施建设等内容。</t>
  </si>
  <si>
    <t>玉林市智兴教育投资有限公司</t>
  </si>
  <si>
    <t>玉林市人民政府</t>
  </si>
  <si>
    <t>东融智慧物流港项目</t>
  </si>
  <si>
    <t>2019-450922-59-03-030094</t>
  </si>
  <si>
    <t>项目用地总面积约15万平方米,建筑总面积约13.7万平方米,内容包括:冷藏库3.5万万平方米,低温冷冻库4.6万万平方米,分拣加工区1.8万万平方米,内部通道及停车场3万万平方米,商务综合楼8千万平方米,另购置冷链车、冷冻、冷藏、食品分包等机械设备。</t>
  </si>
  <si>
    <t>广西长塘物流发展集团有限公司</t>
  </si>
  <si>
    <t>年产15万吨玻璃制品(二期)项目</t>
  </si>
  <si>
    <t>2019-450000-41-03-006465</t>
  </si>
  <si>
    <t>新建10000平米厂房、新建配料房、新建煤气站、新建天然气气站、新建部分原料库，新建120平米燃煤窑炉一座，新购直径3.6米发生炉两台，新增四条生产线（新增两台10组双滴制瓶机、新增两台8组双滴制瓶机、新增四台退火窑、新增四台自动打包机、新增八台检验机）等</t>
  </si>
  <si>
    <t>广西永耀玻璃有限公司</t>
  </si>
  <si>
    <t>陆川九龙山庄改造提升项目</t>
  </si>
  <si>
    <t>2019-450922-61-03-018182</t>
  </si>
  <si>
    <t>旅游业</t>
  </si>
  <si>
    <t>该项目主要建设客房、宴会厅、停车场、温泉景观区、特色商业等，新建建筑面积约2.6万平方米，园区景观面积约4.6万平方米。</t>
  </si>
  <si>
    <t>陆川乐源文化旅游投资有限公司</t>
  </si>
  <si>
    <t>博白县渝丰香樟产业加工基地项目</t>
  </si>
  <si>
    <t>2018-450923-13-03-024925</t>
  </si>
  <si>
    <t>林业</t>
  </si>
  <si>
    <t>总建筑面积4万平方米，建设年加工50万吨香樟枝叶加工厂，年产7500吨香樟原油。</t>
  </si>
  <si>
    <t>博白县渝丰生态农业有限公司</t>
  </si>
  <si>
    <t>玉林（福绵）节能环保产业园中滔纺织服装加工及配套设施建设项目（二期）</t>
  </si>
  <si>
    <t>2018-450903-18-03-023511</t>
  </si>
  <si>
    <t>新建纺织服装加工标准厂房以及路网、电网、管网、绿化等配套设施，总建筑面积108万平方米。</t>
  </si>
  <si>
    <t>玉林市福惠投资有限责任公司</t>
  </si>
  <si>
    <t>博白印象客家博览园</t>
  </si>
  <si>
    <t>2018-450923-81-03-034358</t>
  </si>
  <si>
    <t>建设客家文化展览厅、客家民俗名食文化街、客家戏苑、实体创谷区、电商平台、客家风情建筑体验馆等附属配套设施，总建筑面积11.7万平方米。</t>
  </si>
  <si>
    <t>博白县城市建设投资有限公司</t>
  </si>
  <si>
    <t>玉林（福绵）节能环保产业园豪丰先进制造表面处理基地建设项目</t>
  </si>
  <si>
    <t>2019-450903-50-03-010834</t>
  </si>
  <si>
    <t>新建标准厂房建筑面积107.1万平方米，及配套路网、管网、绿化等基础设施。</t>
  </si>
  <si>
    <t>达鑫科技产业项目（广西先进装备制造城（玉林）标准厂房四期及配套路网项目）</t>
  </si>
  <si>
    <t>2019-450900-32-03-038444</t>
  </si>
  <si>
    <t>先进装备制造业</t>
  </si>
  <si>
    <t>项目总投资100亿元，总用地面积约1000亩，建设内容包括智能充电桩、精密连接器、稀土合金线缆、高端铜芯电线电缆系列产品及其配套上下游产业、非金属新材料产业等，建设年产30万吨的低氧光亮铜杆生产线、高端智能充电桩、年产30万吨铜板生产线、铜带分条、高品质铜箔、现代模具、多层挤出拉伸包材、智能家居生产、自动化注塑等及用地周边配套路网、排水等基础设施。</t>
  </si>
  <si>
    <t>2020-2024年</t>
  </si>
  <si>
    <t>玉林联创投资开发有限公司</t>
  </si>
  <si>
    <t>广西（北流）轻工产业园——综合智慧物流产业园项目</t>
  </si>
  <si>
    <t>2019-450981-59-01-043898</t>
  </si>
  <si>
    <t>项目占地1170.13亩，拟建标准厂房55万平方米，主要发展物流及其配套加工服务业、生物健康等产业，及配套道路、绿化、管网、员工宿舍等基础设施。</t>
  </si>
  <si>
    <t>广西铜州控股有限公司</t>
  </si>
  <si>
    <t>广西（北流）轻工产业园——金属制造产业园项目</t>
  </si>
  <si>
    <t>2019-450981-41-01-043896</t>
  </si>
  <si>
    <t>有色金属工业</t>
  </si>
  <si>
    <t>项目占地1105.7亩，拟建标准厂房60万平方米，主要发展五金材料、再生资源等产业，及配套道路、绿化、管网、员工宿舍等基础设施。</t>
  </si>
  <si>
    <t>中广核兴业龙安风电场</t>
  </si>
  <si>
    <t>2017-450924-44-02-028656</t>
  </si>
  <si>
    <t>新能源</t>
  </si>
  <si>
    <t>兴业龙安风电场工程总规划容量为99.8MW，分两期建设，其中一期项目建设容量49.9MW；二期工程建设容量49.9MW，与兴业葵阳风电场共用一个升压站。</t>
  </si>
  <si>
    <t>兴业中广核新能源有限公司</t>
  </si>
  <si>
    <t>玉林天堂顶风电场工程</t>
  </si>
  <si>
    <t>2017-450900-44-02-013037</t>
  </si>
  <si>
    <t>规划装机容量80MW，拟新建安装20台单机容量为2500kw和10台单机容量3000kw的风力发电机组（其中容县境内拟安装14台，北流境内拟安装16台）。与已建成投产的六坪顶风电场共用1座110kv升压站、一回110kv送出线路。工程总用地65.3780hm，其中永久建筑物占地1.1050hm（包括：风力发电机组基础用地、箱式变压器基础用地）。</t>
  </si>
  <si>
    <t>国电玉林风电有限公司</t>
  </si>
  <si>
    <t>广西金圣利科技有限公司水龙头及水暖卫浴生产制造项目</t>
  </si>
  <si>
    <t>2017-450900-33-03-000360</t>
  </si>
  <si>
    <t>项目用地面积160亩，建筑占地面积49917平方米，建筑总面积为100608平方米，年产黄铜管146180吨/年；年产水龙头约1200万/件。其中水龙头生产的电镀车间的处理规模可达到电镀加工1700万件/年，其中包括1200万件铜水龙头电镀，400万件锌合金电镀以及100万件ABS塑料电镀。</t>
  </si>
  <si>
    <t>广西金圣利科技有限公司</t>
  </si>
  <si>
    <t>广西（北流）轻工产业园——高端服装绿色制造基地项目</t>
  </si>
  <si>
    <t>2019-450981-41-01-039084</t>
  </si>
  <si>
    <t>纺织服装与皮革工业</t>
  </si>
  <si>
    <t>项目占地1080亩，拟建标准厂房60万平方米，主要发展服装、玩具等轻工产业，及配套道路、绿化、管网、员工宿舍等基础设施。</t>
  </si>
  <si>
    <t>玉林桂民投智慧物流园（一期）</t>
  </si>
  <si>
    <t>2020-450922-59-03-004901</t>
  </si>
  <si>
    <t>该项目共分六个板块：仓储中心、冷链中心、农副产品及日用品集散中心、配送中心、商务中心及其他服务中心。同时配套建设大门、供配电、给排水、道路及铺装、停车位、安防监控工程、土方工程及场地平整、绿化工程等。</t>
  </si>
  <si>
    <t>陆川桂民投投资有限公司</t>
  </si>
  <si>
    <t>陆川县旧城焕新工程PPP一期项目</t>
  </si>
  <si>
    <t>2020-450922-50-03-027917</t>
  </si>
  <si>
    <t>县城区公园建设项目、产业服务中心、生活服务中心、职业综合学校、县城区道路工程建设项目、医养综合体、节地生态安葬改革设施建设。</t>
  </si>
  <si>
    <t>陆川县旧城焕新建设投资有限公司</t>
  </si>
  <si>
    <t>玉林福达农产品冷链物流基地建设项目</t>
  </si>
  <si>
    <t>2020-450922-51-03-022225</t>
  </si>
  <si>
    <t>项目主要建设果蔬展示交易区、农副产品物流区（干调副食粮油）、水产肉类冻品冷链物流中心、城市生鲜冷链供应链中心、冷储中心、跨境生鲜电商中心、农商旅体验中心等。其中，冷库规模10万吨。</t>
  </si>
  <si>
    <t>玉林福达农产品冷链有限公司</t>
  </si>
  <si>
    <t>陆川县特种电缆及配套电力线路器材生产项目</t>
  </si>
  <si>
    <t>2020-450922-33-03-029854</t>
  </si>
  <si>
    <t>电力工业（新能源除外）</t>
  </si>
  <si>
    <t>新建厂房3座，建筑面积约20万平方米，新建交联电缆生产线4条，配套特种电缆生产所需要的工艺设备，形成年产高压电缆500千米，中低压种特电缆5000千米的生产能力。新建铁塔及钢结构自动生产线12条，配套热镀锌车间及生产铁塔及钢结构件所需要的工艺设备，形成年产量10万吨的生产能力。</t>
  </si>
  <si>
    <t>广西大华高能电力设备有限公司</t>
  </si>
  <si>
    <t>陆川商贸城</t>
  </si>
  <si>
    <t>2019-450922-70-03-044943</t>
  </si>
  <si>
    <t>建筑面积为9.8万平方米，主要建设建材市场、五金市场、家具市场、会展中心、电商中心、大型综合商贸城。</t>
  </si>
  <si>
    <t>陆川县鑫亚航置业有限公司</t>
  </si>
  <si>
    <t>容县新一代电子信息产业园</t>
  </si>
  <si>
    <t>2018-450921-70-01-037784</t>
  </si>
  <si>
    <t>项目总建筑面积578496.81平方米，建设标准厂房26栋5层，及食堂宿舍综合楼等。</t>
  </si>
  <si>
    <t>广西容县经济开发区建设投资有限公司</t>
  </si>
  <si>
    <t>博白射广嶂风电场工程</t>
  </si>
  <si>
    <t>2018-450923-44-02-008212</t>
  </si>
  <si>
    <t>项目建设地点位于广西博白县射广嶂一带山脉，海拔高度300至650m之间，项目建设规模50MW，安装24台单机容量为2.1MW的风力发电机组（1台限发）</t>
  </si>
  <si>
    <t>广西大唐桂冠新能源有限公司</t>
  </si>
  <si>
    <t>第四批</t>
  </si>
  <si>
    <t>博白射广嶂风电场二期工程</t>
  </si>
  <si>
    <t>2018-450923-44-02-011428</t>
  </si>
  <si>
    <t>项目建设地点位于广西博白县射广嶂一带山脉，海拔高度300至650m之间，项目建设规模42MW，安装20台单机容量为2.1MW的风力发电机组</t>
  </si>
  <si>
    <t>陆川县装配式产业现代化二期及物流园项目</t>
  </si>
  <si>
    <t>2020-450922-59-03-037445</t>
  </si>
  <si>
    <t>装配式建筑产业现代化二期项目主要建设20万立方米/年构件生产车间及配套附属设施;物流园项目规划建筑面积约为50万平方米及配套附属设施。</t>
  </si>
  <si>
    <t>龙港新区玉林龙潭产业园高端不锈钢制品产业基地（启动区）项目</t>
  </si>
  <si>
    <t>2020-450900-47-03-005300</t>
  </si>
  <si>
    <t>新材料</t>
  </si>
  <si>
    <t>项目主要建设厂区内配套路网、标准厂房、生活及办公配套用房、其他配套附属设施等。</t>
  </si>
  <si>
    <t>玉林龙腾投资有限公司</t>
  </si>
  <si>
    <t>陆川县东部产业转移片区标准厂房及基础配套建设项目</t>
  </si>
  <si>
    <t>2020-450922-78-01-001514</t>
  </si>
  <si>
    <t>建设园区路网，新建园区企业公共实训基地，新建标准厂房124070平方米，配套排水管网工程。</t>
  </si>
  <si>
    <t>2020-2022</t>
  </si>
  <si>
    <t>陆川县工业园区管理委员会</t>
  </si>
  <si>
    <t>第五批</t>
  </si>
  <si>
    <t>梧州市长洲区倒水桂江公路大桥</t>
  </si>
  <si>
    <t>2017-450405-54-01-020140</t>
  </si>
  <si>
    <t>道路及桥梁</t>
  </si>
  <si>
    <t>新建三级公路，设计时速40公里/小时，路基宽为8.5米，全长2.733千米，桥宽17米，桥梁桥长569.8米，路线全长2.733公里。</t>
  </si>
  <si>
    <t>长洲区交通运输局</t>
  </si>
  <si>
    <t>梧州市人民政府</t>
  </si>
  <si>
    <t>特种节能环保电线电缆生产制造项目</t>
  </si>
  <si>
    <t>2018-450422-38-03-013563</t>
  </si>
  <si>
    <t>建设低烟无卤环保电线电缆生产线4条,中高压生产线1条、矿物质特种电线电缆生产线1条,年产环保建筑电线电缆4万千米、高铁稀土铝合金电缆3万千米、低烟无卤环保节能电线电缆3万千米、矿物质耐高温电线电缆3万千米及特种电线电缆2万千米；合计年产15万千米。</t>
  </si>
  <si>
    <t>广西电缆制造有限公司</t>
  </si>
  <si>
    <t>岑溪泰森新纺织产业集聚区项目</t>
  </si>
  <si>
    <t>2019-450481-17-03-037972</t>
  </si>
  <si>
    <t>建立沙、织、染、服装为一体的纺织产业集聚区，项目总体占地1170亩</t>
  </si>
  <si>
    <t>广西业盛富泰实业投资有限公司</t>
  </si>
  <si>
    <t>梧州市苍海片区棚户区（城中村）改造项目</t>
  </si>
  <si>
    <t>2018-450406-47-01-024908</t>
  </si>
  <si>
    <t>其他社会民生</t>
  </si>
  <si>
    <t>本项目共拆 667 户，拆迁建筑面积 160140 平方米。建设两个安置点对拆迁户进行安置，总占地面积 71743 平方米，总建筑面积为204358 平方米，其中安置区 1 建筑面积为 124558 平方米，安置区 2 建筑面积为 79800 平方米。建设内容主要包括：原棚户区的征地、拆迁，旧房拆除，土地平整；安置区的安置住房建筑安装工程，安置区征地拆迁，安置区室外给排水工程、小区道路工程、电气工程、绿化工程等</t>
  </si>
  <si>
    <t>梧州市苍海新城工程开发有限公司</t>
  </si>
  <si>
    <t>梧州临港经济区配套基础设施PPP项目</t>
  </si>
  <si>
    <t>2020-450400-48-01-008280</t>
  </si>
  <si>
    <t>梧州市江南片区居民饮用水水源地环境提升项目、广西梧州临港经济区污水处理厂及配套管网工程、梧州临港经济区进港大道（G321至赤水圩段）改扩建工程、梧州临港经济区沿江大道工程、国道G321（塘步镇段）连接沿江大道及其延长线工程</t>
  </si>
  <si>
    <t>梧州市东泰国有资产经营有限公司</t>
  </si>
  <si>
    <t>梧州高新区生物医药产业园二期项目</t>
  </si>
  <si>
    <t>2020-450409-48-01-003479</t>
  </si>
  <si>
    <t>生物医药</t>
  </si>
  <si>
    <t>项目占地约1300亩，主要建设内容包括：场地平整、道路工程、给排水管网工程、电力管线工程、通讯管线工程、燃气管网工程、建筑工程等。</t>
  </si>
  <si>
    <t>广西梧州市高新区投资开发有限公司</t>
  </si>
  <si>
    <t>广西（国家级）应急医疗物资保障梧州基地</t>
  </si>
  <si>
    <t>2020-450409-27-03-006541</t>
  </si>
  <si>
    <t>医药制造工业</t>
  </si>
  <si>
    <t>项目一期计划2020年开始建设，用地177亩，计划建设25条口罩生产线（其中8条N95口罩，17条平面口罩）、5条医用防护服生产线、14号车间改造建设、2条消毒液生产线、4条护目镜生产线以及4万平方米的仓储设施。项目二期计划2021年开始规划建设，拟用地400亩，结合市场发展情况，逐步投资建设医用手套，家用检测用品、隔离衣、体外诊断等医疗防护用品生产线，同步发展医用耗材、诊疗仪器和设备等高端医疗器械产品。项目计划总投资50亿，其中一期投资10亿，二期投40亿，最终打造一个链条完善的医疗防护用品生产基地和医疗器械产业集群。</t>
  </si>
  <si>
    <t>广西中恒医疗科技有限公司</t>
  </si>
  <si>
    <t>梧州临港经济区厂区至码头专用道建设项目</t>
  </si>
  <si>
    <t>2020-450400-48-01-005288</t>
  </si>
  <si>
    <t>项目总占地面积约梧州临港经济区厂区至码头专用道占地899.14亩（约599425.17m2）。主要建设17米宽、2503米长的1#道路（厂区至国道G321）；12米宽、4685米长的2#道路（国道G321至赤水码头）；12米宽、1031米长的3#道路（专用道至铁路货场），并配套建给水管网、雨水管网、污水管网、10KV电力线路、交通工程、通讯工程、路灯照明工程、燃气管网、厂区油库、取水点工程、路基边坡防护等</t>
  </si>
  <si>
    <t>梧州临港开发建设有限公司</t>
  </si>
  <si>
    <t>梧州临港经济区标准厂房建设项目</t>
  </si>
  <si>
    <t>2020-450400-48-01-005289</t>
  </si>
  <si>
    <t>本项目总占地约6867.5亩（约4578333.33m2），总建筑面积5225025.38m2，规划建设内容包括梧州临港经济区基础设施及标准厂房建设项目金属制品产业园、梧州临港经济区基础设施及标准厂房建设项目航空设备制造产业园、梧州临港经济区基础设施及标准厂房建设项目机械制造产业园、梧州临港经济区基础设施及标准厂房建设项目铁路运输设备制造产业园、梧州临港经济区基础设施及标准厂房建设项目石材加工产业园、梧州临港经济区基础设施及标准厂房建设项目高端装备制造产业园、梧州临港经济区基础设施及标准厂房建设项目交通运输设备产业园、梧州临港经济区变电站项目等8个子项目。其中：
（1）梧州临港经济区基础设施及标准厂房建设项目金属制品产业园占地970.5亩（约647000m2），建筑面积685959m2。其中，建设标准厂房600000m2、办公楼48000m2、职工宿舍建筑面积37959m2，并配套建设给排水工程、电气工程、消防系统、避雷系统、道路及场地硬化、停车场、绿化、土方开挖、爆破土方、回填土方、弱电工程、安防系统、地质灾害防治工程、通讯工程、燃气工程等配套工程。
（2）梧州临港经济区基础设施</t>
  </si>
  <si>
    <t>梧州高新区高端智能制造产业园项目</t>
  </si>
  <si>
    <t>2020-450409-48-01-003472</t>
  </si>
  <si>
    <t>项目占地约870亩，主要建设内容包括：本期主要建设内容包括：标准厂房、宿舍楼、办公楼等主体工程，并配套建设给排水工程、电气工程、消防系统、安防监控系统、通讯网络系统、路面硬化、电梯、绿化、大门、围墙等及周边路网工程、土地平整工程等公用工程</t>
  </si>
  <si>
    <t>苍梧县新县城输水管道及净水厂工程</t>
  </si>
  <si>
    <t>2018-450421-76-01-013717</t>
  </si>
  <si>
    <t>建设内容包括枫木陂至水厂输水管道工程和净化水厂工程。枫木陂至水厂管道工程：新建枫木陂水库输水至水厂输水管道，采用DN1000球墨铸铁管，管长16880m。水厂工程近期分两期建设，其中一期建设规模为每天1.5万立方米，二期建设规模达每天3万立方米。水厂工程按近期一期规模设计，预留远期用地。本项目用地面积18496平方米，拟建自来水厂供水规模近期按每天3万立方米设计，远期按每天6万立方米设计，总体建设规模每天6万立方米。厂区主要建设内容包括：配水井1座，网格絮凝池/斜管沉淀池1座，V型滤池1座，清水池1座，送水泵房反冲洗泵房1座，吸水井1座，配电间1座，加药间1座，综合楼1座，门卫室1座等</t>
  </si>
  <si>
    <t>苍梧县水利局</t>
  </si>
  <si>
    <t>广西梧州国家粮食储备库迁建项目</t>
  </si>
  <si>
    <t>2019-450405-59-01-026419</t>
  </si>
  <si>
    <t>其他社会管理</t>
  </si>
  <si>
    <t>本项目建筑占地面积27562.74㎡，总建筑面积33863.06㎡；其中拟建12栋粮食平房仓，建筑面积共22133.04㎡，新建粮食仓容约6.6万吨，拟建1栋大米加工厂，建筑面积1522.80㎡，拟建2栋业务综合楼，建筑面积均为3224.87㎡，拟建1栋应急物资储备仓库，建筑面积1522.80㎡，拟建2栋门卫室，建筑面积均为40.28㎡，以及配套建设其他附属设施、用房，园区内设机动车停车位122个，非机动车停车位124个，配套给排水、电气、暖通、工艺及相关设施。</t>
  </si>
  <si>
    <t>梧州市城建投资发展集团有限公司</t>
  </si>
  <si>
    <t>万秀区龙湖镇高旺片区城乡联通（一期）工程</t>
  </si>
  <si>
    <t>2019-450400-48-01-046756</t>
  </si>
  <si>
    <t>建设 16 条城乡连通道路，道路总长度 21390m， 号路道路全长 850m，以及配套道路建设排水工程、 给水工程、交通工程、照明工程、强电工程、弱电工程、海绵城市，综合管廊等 工程。</t>
  </si>
  <si>
    <t>梧州市城市建设投资开发有限公司</t>
  </si>
  <si>
    <t>梧州市狮卧山生态修复工程</t>
  </si>
  <si>
    <t>2019-450405-77-01-032645</t>
  </si>
  <si>
    <t>环境综合治理</t>
  </si>
  <si>
    <t>项目用地面积约3065亩，主要进行狮卧山的生态修复及其配套市政道路的建设，主要建设内容包括：道路工程、排水工程、给水工程、交通工程、照明工程、强电工程、弱电工程、景观工程、绿化工程、山体复绿工程、边坡整治工程和海绵城市工程。</t>
  </si>
  <si>
    <t>陶瓷配料生产项目</t>
  </si>
  <si>
    <t>2019-450481-30-03-024346</t>
  </si>
  <si>
    <t>项目建设厂房、办公宿舍、隧道窑、熔块炉等。</t>
  </si>
  <si>
    <t>广西恒特新材料科技有限责任公司</t>
  </si>
  <si>
    <t>苍梧县新县城东融扶贫产业园基础设施</t>
  </si>
  <si>
    <t>2020-450421-78-01-012411</t>
  </si>
  <si>
    <t>项目建设污水管网、雨水管网 、给水管网，配套建设道路、给排水、照明、供电设施、交通、绿化等相关配套设施等。</t>
  </si>
  <si>
    <t>苍梧县城镇建设投资开发有限公司</t>
  </si>
  <si>
    <t>藤县新材料产业园（一期）五通一平及配套设施建设项目</t>
  </si>
  <si>
    <t>2019-450422-48-03-036653</t>
  </si>
  <si>
    <t>建设顺风钛业12万吨钛白粉生产项目及4家钛白企业退城进园搬迁、涂料、美白日化等新材料上下游产业项目。</t>
  </si>
  <si>
    <t>藤县桂民投投资有限公司</t>
  </si>
  <si>
    <t>蒙山县丝艺文化中心项目</t>
  </si>
  <si>
    <t>2019-450423-78-01-024503</t>
  </si>
  <si>
    <t>文化产业</t>
  </si>
  <si>
    <t>项目主要建设主题展馆、美食街等，配套其他建筑及室外配套设施。</t>
  </si>
  <si>
    <t>蒙山县蒙易投资开发有限公司</t>
  </si>
  <si>
    <t>粤桂合作特别试验区社学片区横一路</t>
  </si>
  <si>
    <t>2020-450407-48-01-012286</t>
  </si>
  <si>
    <t>建设城市主干道，长4.37公里，道路宽49米，配套建设桥涵工程、排水工程、交通工程、绿化工程及电气工程等。一期按路基12米，路面宽8米实施。</t>
  </si>
  <si>
    <t>广西梧州粤桂合作特别试验区投资开发有限公司</t>
  </si>
  <si>
    <t>梧州市公安局交警支队车辆管理所建设项目</t>
  </si>
  <si>
    <t>2018-450405-47-01-044090</t>
  </si>
  <si>
    <t>公安系统</t>
  </si>
  <si>
    <t>项目主要建设业务服务楼、机动车查验场以及档案馆。</t>
  </si>
  <si>
    <t>梧州市公安局交通警察支队</t>
  </si>
  <si>
    <t>蒙山泽元现代农业核心示范基地项目</t>
  </si>
  <si>
    <t>2020-450423-05-01-036742</t>
  </si>
  <si>
    <t>农产品加工</t>
  </si>
  <si>
    <t>项目规划用地面积约47亩，总建筑面积为2.2万平方米，包含农产品加工智能厂房、30万级净化车间、冷链仓库、检测研发中心、配电房及水泵房、办公楼、产品溯源馆、食堂等，配套建设拆除工程、给排水工程、绿化工程、场地硬化、通风空调工程、电力通讯工程、安防监控工程、消防工程、照明工程、电梯、设备工程等。</t>
  </si>
  <si>
    <t>蒙山县泽元现代农业发展有限公司</t>
  </si>
  <si>
    <t>梧州市红岭商贸物流园区南部片区道路工程一期项目</t>
  </si>
  <si>
    <t>2020-450405-48-03-056201</t>
  </si>
  <si>
    <t>项目包含园三路南段工程和市政桥梁工程、经九路等，其中园三路南段路长度1700米，市政桥梁长约286米,经九路长1160米，宽均约36米，为城市主干道。主要建设内容包括道路工程、交通工程、给排水工程、照明工程、强弱电管沟工程及绿化工程等配套设施。</t>
  </si>
  <si>
    <t>2020-2023</t>
  </si>
  <si>
    <t>梧州市商贸物流开发建设投资有限公司</t>
  </si>
  <si>
    <t>广西天山电子股份有限公司液晶显示器及模组产业化基地项目</t>
  </si>
  <si>
    <t>2017-450721-39-03-026823</t>
  </si>
  <si>
    <t>建设生产车间9.5万平方米，办公大楼0.5万平方米，研发中心0.5万平方米，物流仓储1.6万平方米等配套设施，总建筑面积13.5万平方米</t>
  </si>
  <si>
    <t>2020年</t>
  </si>
  <si>
    <t>广西天山电子股份有限公司</t>
  </si>
  <si>
    <t>钦南风电场二期工程</t>
  </si>
  <si>
    <t>2017-450702-44-02-022364</t>
  </si>
  <si>
    <t>总装机容量8万千瓦</t>
  </si>
  <si>
    <t>中节能钦州风力发电有限公司</t>
  </si>
  <si>
    <t>广西金桂浆纸业有限公司年产30万吨过氧化氢（浓度27.5%）项目</t>
  </si>
  <si>
    <t>2019-450700-26-03-000750</t>
  </si>
  <si>
    <t>年产30万吨过氧化氢（浓度27.5%），主要建设内容为天然气制氢装置、过氧化氢生产工段、中间罐区、配制及污水预处理工段、公用工程站、产品罐区及灌装、变配电间、机柜间、循环水站、消防水站、综合楼、仓库等</t>
  </si>
  <si>
    <t>广西金桂浆纸业有限公司</t>
  </si>
  <si>
    <t>广西金桂浆纸业有限公司年产180万吨高档纸板扩建项目</t>
  </si>
  <si>
    <t>2017-450700-22-03-031631</t>
  </si>
  <si>
    <t>建设年产90万吨普通白卡纸生产线、90万吨食品级白卡纸生产线，配套建设30万吨过氧化氢装置、动力车间等相关设施</t>
  </si>
  <si>
    <t>广西华谊能源化工配套空分项目</t>
  </si>
  <si>
    <t>2018-450700-26-03-036347</t>
  </si>
  <si>
    <t>新建三套 78000 Nm3/h空分装置及相应的后备系统，为华谊能源化工有限公司工业气体岛项目提供所需的氧气、氮气和仪表空气等气体</t>
  </si>
  <si>
    <t>普莱克斯（广西 ）气体有限公司</t>
  </si>
  <si>
    <t>灵山县红十字会医院整体拆迁医疗区建设项目</t>
  </si>
  <si>
    <t>2018-450721-83-01-012252</t>
  </si>
  <si>
    <t>总建筑面积约5.75万平方米，设置床位499张，主要建设住院综合楼、门诊综合楼、医技楼、公共卫生预防医学楼、后勤保障楼以及相关附属设施建设等</t>
  </si>
  <si>
    <t>灵山县红十字会医院</t>
  </si>
  <si>
    <t>钦州市金风科技风力发电风机生产项目</t>
  </si>
  <si>
    <t>2018-450703-44-03-011522</t>
  </si>
  <si>
    <t>总建筑面积约2.77万平方米，年产250台3兆瓦（含）及以下风机，主要建设生产车间、综合楼、宿舍楼、原料库、成品库等。</t>
  </si>
  <si>
    <t>钦州市金风科技有限公司</t>
  </si>
  <si>
    <t>钦州石化产业园公共管廊（二期）工程</t>
  </si>
  <si>
    <t>2018-450702-57-01-028250</t>
  </si>
  <si>
    <t>建设9段公共管廊，总长度约为22公里，包括：南港大道（金鼓大街至勒沟东大道段）、勒沟东大道（南港大道至临海大道段）、石化园区至勒沟作业区段、中亚科技配套路、海豚路（勒沟东大道以南段）、海豚路（金鼓大街至勒沟东大道段）、金鼓大街段、石化园区至大榄坪综合物流加工区、临海大道公共管廊</t>
  </si>
  <si>
    <t>广西钦州临海工业投资有限责任公司</t>
  </si>
  <si>
    <t>钦州绿传科技有限公司新能源汽车变速箱与传动系统关键零部件产业化项目</t>
  </si>
  <si>
    <t>2018-450702-36-03-026756</t>
  </si>
  <si>
    <t>一期工程建设新能源汽车传动系统研发中心及试验基地，租用标准厂房面积约1.5万平方米；二期工程新建年产30万台套新能源传动系统生产基地</t>
  </si>
  <si>
    <t>钦州绿传科技有限公司</t>
  </si>
  <si>
    <t>浦北泉水工业园区基础设施建设项目</t>
  </si>
  <si>
    <t>2018-450722-46-01-040377</t>
  </si>
  <si>
    <t>建设纵二路、纵三路、污水厂、供水厂及相关管线铺设等配套设施</t>
  </si>
  <si>
    <t>浦北县开发投资集团有限公司</t>
  </si>
  <si>
    <t>浦北漓源饲料有限公司年产30万吨饲料生产项目</t>
  </si>
  <si>
    <t>2019-450722-13-03-024389</t>
  </si>
  <si>
    <t>食品工业</t>
  </si>
  <si>
    <t>总建筑面积1.2万平方米，主要建设厂房、综合办公楼、原料仓库，安装生产能力15T/H全价配合饲料生产线3条。</t>
  </si>
  <si>
    <t>浦北漓源饲料有限公司</t>
  </si>
  <si>
    <t>浦北编织工艺品和休闲桌椅生产基地项目</t>
  </si>
  <si>
    <t>2019-450722-21-03-042548</t>
  </si>
  <si>
    <t>总建筑面积5万平方米，主要建设4栋厂房，1栋六层宿舍楼，1栋三层办公楼等，以及配套水电、道路等工程。</t>
  </si>
  <si>
    <t>广西晟玮家居科技有限公司</t>
  </si>
  <si>
    <t>钦州传泰公路港项目</t>
  </si>
  <si>
    <t>2019-450702-54-03-037497</t>
  </si>
  <si>
    <t>总建筑面积20万平方米，主要建设智慧物流信息中心、企业综合办公楼、智能仓储中心、城市分拨中心、冷链仓储中心等。</t>
  </si>
  <si>
    <t>钦州传泰物流有限公司</t>
  </si>
  <si>
    <t>钦州石化园区配套深海排放管道工程</t>
  </si>
  <si>
    <t>2019-450700-48-01-016105</t>
  </si>
  <si>
    <t>建设排海管道总长度约4.3公里，其中胜科污水至金鼓江深海排放区长3.3公里，中石油至胜科污水处理厂长1公里。</t>
  </si>
  <si>
    <t>浦北振林饲料有限公司年产30万吨饲料项目</t>
  </si>
  <si>
    <t>2019-450722-51-03-023595</t>
  </si>
  <si>
    <t>总建筑面积2.3万平方米，主要建设生产车间、锅炉房、圆筒仓、油罐等及配套建设水电消防等工程。</t>
  </si>
  <si>
    <t>浦北振林饲料有限公司</t>
  </si>
  <si>
    <t>浦北县瀛通智能电子生产项目</t>
  </si>
  <si>
    <t>2018-450722-39-03-038962</t>
  </si>
  <si>
    <t>总建筑面积约9.8万平方米，主要建设产品研发、生产质量管控中心大楼、办公室、宿舍。</t>
  </si>
  <si>
    <t>浦北瀛通智能电子有限公司</t>
  </si>
  <si>
    <t>龙源广西钦州钦南低风速试验风电项目</t>
  </si>
  <si>
    <t>2018-450702-44-02-010785</t>
  </si>
  <si>
    <t>总装机容量106MW，拟安装48台单机容量2.2MW的风力发电机组，新建两座110kV升压站。</t>
  </si>
  <si>
    <t>广西龙源风力发电有限公司</t>
  </si>
  <si>
    <t>中国-东盟（钦州）云计算及大数据中心厂房及配套设施项目</t>
  </si>
  <si>
    <t>2018-450700-47-03-033501</t>
  </si>
  <si>
    <t>总建筑面积2.5万平方米,建设标准厂房、购置云计算机柜设备、动力设施、装饰装修、机电安装等配套设施。</t>
  </si>
  <si>
    <t>钦州市开发投资集团有限公司</t>
  </si>
  <si>
    <t>中新南宁国际物流园（二期）</t>
  </si>
  <si>
    <t>2019-450111-59-03-034134</t>
  </si>
  <si>
    <t>主要建设高标仓储、标准厂房、综合办公楼、科研大楼等，总建筑面积约58万平方米（含J、K1、K2、L及后续出让地块建设）</t>
  </si>
  <si>
    <t>广西新中产业投资有限公司</t>
  </si>
  <si>
    <t>南宁市人民政府</t>
  </si>
  <si>
    <t>横县健康特色农产品加工产业园基础设施项目（一期）</t>
  </si>
  <si>
    <t>2018-450127-05-01-038120</t>
  </si>
  <si>
    <t>建设园区道路2.5公里，地下管网2公里，建设污水处理厂等基础设施，建设标准厂房及配套附属设施30万平方米</t>
  </si>
  <si>
    <t>广西横县华鑫基础设施投资发展有限公司</t>
  </si>
  <si>
    <t>南宁市铝合金整体挤压壁板展平关键技术研究及产业化能力建设项目</t>
  </si>
  <si>
    <t>2019-450105-32-03-025280</t>
  </si>
  <si>
    <t>年产3000吨铝合金整体挤压壁板</t>
  </si>
  <si>
    <t>广西南南铝加工有限公司</t>
  </si>
  <si>
    <t>柳州至南宁高速公路长塘互通式立交项目</t>
  </si>
  <si>
    <t>2017-450103-48-01-039211</t>
  </si>
  <si>
    <t>在柳州至南宁高速公路上（南宁市青秀区长塘镇）增设互通式立交，为出口互通，收费车道为“3进6出”，高速公路等级，设计行车时速120公里，主线为宽42米</t>
  </si>
  <si>
    <t>广西桂海高速公路有限公司</t>
  </si>
  <si>
    <t>G322/358南宁至宾阳至黎塘公路</t>
  </si>
  <si>
    <t>2018-450100-54-01-029797</t>
  </si>
  <si>
    <t>其他交通设施</t>
  </si>
  <si>
    <t>一级公路，总长约89公里，设计时速80公里</t>
  </si>
  <si>
    <t>南宁交通投资集团（南宁高速公路建设发展有限公司）</t>
  </si>
  <si>
    <t>南宁市双定循环经济产业园污泥处置厂工程</t>
  </si>
  <si>
    <t>2019-450107-77-02-020718</t>
  </si>
  <si>
    <t>循环经济</t>
  </si>
  <si>
    <t>日处理500t/d脱水污泥，另接纳园区脱水沼渣50t/d，以及园区污水处理厂产生的脱水污泥70t/d</t>
  </si>
  <si>
    <t>南宁建宁水务投资集团有限责任公司</t>
  </si>
  <si>
    <t>南宁农产品交易中心（二期）</t>
  </si>
  <si>
    <t>2017-450103-51-03-025319</t>
  </si>
  <si>
    <t>建设仓储交易区、仓储分拣区、仓储加工配送区、冻品、水产品交易区、仓储综合楼、电子商务综合楼、展销综合服务中心、冷库、地下车库、物业用房及配套设施，总建筑面积约27万平方米</t>
  </si>
  <si>
    <t>南宁农产品交易中心有限责任公司</t>
  </si>
  <si>
    <t>张村至六景公路（一期）</t>
  </si>
  <si>
    <t>2018-450100-54-01-000630</t>
  </si>
  <si>
    <t>二级公路，全长24.6公里，路基宽度12米</t>
  </si>
  <si>
    <t>广西华胥水牛生态循环农业示范区（一期）项目</t>
  </si>
  <si>
    <t>2016-450125-03-03-009233</t>
  </si>
  <si>
    <t>主要建设水牛纯繁场、种公牛站、生物有机肥厂、饲料加工厂等，建筑面积91450.5平方米，水牛存栏量为2000头，年产生物有机肥80000吨、水牛饲料50000吨、冻精100万剂、水牛奶4000吨</t>
  </si>
  <si>
    <t>广西华胥水牛生物科技有限公司</t>
  </si>
  <si>
    <t>南宁市双定循环经济产业园生活垃圾清洁焚烧发电厂工程</t>
  </si>
  <si>
    <t>2019-450107-44-02-020717</t>
  </si>
  <si>
    <t>建设一座总处理规模为3000t/d 的生活垃圾清洁焚烧发电厂，共有750t/d的焚烧炉4台，分两期实施；配套新建一座处理能力1700t/d 园区污水处理厂；配套建设园区取水工程，取水量按12000t/d 考虑；配套园区进场道路及环卫停车场；配套应急填埋处置场，总库容约500万立方</t>
  </si>
  <si>
    <t>南宁市伶俐大桥</t>
  </si>
  <si>
    <t>2019-450103-48-01-002851</t>
  </si>
  <si>
    <t>总长1.969公里，其中：大桥总长1696米（含桥台），引道长273米，宽30.5米</t>
  </si>
  <si>
    <t>南宁市青秀区交通运输局</t>
  </si>
  <si>
    <t>南宁市双定循环经济产业园有机垃圾处理厂工程</t>
  </si>
  <si>
    <t>2019-450107-77-02-020719</t>
  </si>
  <si>
    <t>总建设规模为1200t/d，分两期实施：一期建设规模为600t/d；二期建设规模为600t/d及其配套设施</t>
  </si>
  <si>
    <t>南宁国际铁路港二期</t>
  </si>
  <si>
    <t>2020-450100-59-03-008631</t>
  </si>
  <si>
    <t>南宁国际铁路港二期农产品物流区位于港区公路港北侧，占地666.7亩，建筑面积17万平方米。</t>
  </si>
  <si>
    <t>广西宁铁国际物流有限公司</t>
  </si>
  <si>
    <t>自主安全可控计算机整机系统及上下游生态生产研发基地项目</t>
  </si>
  <si>
    <t>2019-450108-39-03-043329</t>
  </si>
  <si>
    <t>主要开展国产化芯片服务器、安全可靠PC终端及整机周边配套产品的研发和生产。项目分期建设，其中一期租用6000平米标准厂房，预计年产25万台PC及4万台服务器；二、三期根据发展需求租用标准厂房以及自建匹配销售规模的生产基地、创新研发基地、总部基地。</t>
  </si>
  <si>
    <t>广西数广宝德信息科技有限公司</t>
  </si>
  <si>
    <t>南宁万有国际旅游度假区项目</t>
  </si>
  <si>
    <t>2020-450108-90-03-016199</t>
  </si>
  <si>
    <t>项目占地面积约33000亩，建设内容由狂野世界、山海奇幻、熊猫乐园、海洋王国、科幻乐园、森林水乐园等六大文化特色景区和度假酒店群、文化演艺、商业购物、文创会展、健康养身等六大部分组成。项目将统一规划、分两期开发建设，其中一期主要建设狂野世界和山海奇幻两大文化特色景区、国际演艺大剧院和特色度假酒店等项目，计划三年内完成首期启动区项目建设，五年内完成首期全部项目建设，十年内完成项目整体建设。</t>
  </si>
  <si>
    <t>2020-2030年</t>
  </si>
  <si>
    <t>万有（南宁）文化旅游有限公司</t>
  </si>
  <si>
    <t>五象云谷云计算中心</t>
  </si>
  <si>
    <t>2019-450108-65-03-043936</t>
  </si>
  <si>
    <t>总建筑面积约14.99万平方米，其中数据中心楼约52800平方米（机架数不少于6000个），动力中心楼约3200平方米，其他生产厂房及生产配套楼约93900平方米。</t>
  </si>
  <si>
    <t>五象云谷有限公司</t>
  </si>
  <si>
    <t>合众新能源汽车年产能10万辆新能源乘用车项目</t>
  </si>
  <si>
    <t>2020-450103-47-01-005453</t>
  </si>
  <si>
    <t>新能源汽车</t>
  </si>
  <si>
    <t>年产10万辆新能源乘用车，规划用地面积约798.31亩，总建筑面积约24.5万平方米，建设冲压、焊装、涂装、总装及PACK五大工艺厂房，配套建设研发中心、试验试制中心等。</t>
  </si>
  <si>
    <t>南宁产投新能源汽车园区建设开发有限责任公司、浙江合众新能源汽车有限公司</t>
  </si>
  <si>
    <t>天际新能源汽车年产10万辆新能源乘用车项目</t>
  </si>
  <si>
    <t>2020-450109-47-01-005442</t>
  </si>
  <si>
    <t>年产10万辆新能源乘用车，主要生产高端车型。规划用地面积约705亩，总建筑面积约20万平方米，建设冲压、焊装、涂装、总装和PACK五大工艺齐全工厂。</t>
  </si>
  <si>
    <t>南宁产投汽车园区开发有限责任公司、天际汽车科技集团有限公司</t>
  </si>
  <si>
    <t>泰康之家桂园养老社区（原名：泰康医养综合社区项目）</t>
  </si>
  <si>
    <t>2017-450102-47-03-012749</t>
  </si>
  <si>
    <t>养生长寿健康产业</t>
  </si>
  <si>
    <t>拟建养老床位数不少于1800床，二级超体床位数不少于100床，总建筑面积约30.13万平方米。建设符合持续照护退休社区（CCRC）标准的高品质医养结合养老社区，业态包括独立生活区、协助生活区、专业护理区及记忆障碍照护区等养老单元，以及老年大学等。</t>
  </si>
  <si>
    <t>泰康之家桂园（南宁）置业有限公司</t>
  </si>
  <si>
    <t>马山县易地扶贫搬迁后续产业农产品交易中心</t>
  </si>
  <si>
    <t>2019-450124-51-03-047225</t>
  </si>
  <si>
    <t>项目占地198.48亩，总建筑面积约19.8万平方米。主要建设内容包括农产品展示、培训中心、电子商务中心、农产品交易、仓储加工、冷链物流、冷链城配、中央厨房、配套产业、道路建设、绿化及其他附属工程，建设集农产品交易、冷链物流、仓储、配套产业等一体化的产业园区。</t>
  </si>
  <si>
    <t>南宁交投凯达投资有限公司</t>
  </si>
  <si>
    <t>良庆墰清岭风电场工程</t>
  </si>
  <si>
    <t>2017-450108-44-02-033889</t>
  </si>
  <si>
    <t>建设15台单机容量3.2MW和4台单机容量3MW风电机组，一座110kV升压站，总装机容量60MW，新建场内道路约15公里；配套建设一条110kV送出线路42公里。</t>
  </si>
  <si>
    <t>南宁华电福新风力发电有限公司</t>
  </si>
  <si>
    <t>农利来绿色农业科教产学研用一体化项目</t>
  </si>
  <si>
    <t>2018-450108-03-03-031366</t>
  </si>
  <si>
    <t>建设产蛋鸡舍27栋，年存栏种鸡70万套；配套育雏鸡舍5栋、育成鸡舍8栋；两个标准化孵化厂房，年孵化商品种鸡苗1亿羽；1个年处理3万吨鸡粪有机肥生产车间；与广西大学合作共同建设农利来绿色农业新模式研究院，包括科研楼和生活楼，面积4500平方米，设置黄鸡品种研发中心、动物营养研发中心、蔗料双高研发中心和健康食品研发中心等。</t>
  </si>
  <si>
    <t>南宁农利来种禽科技有限公司</t>
  </si>
  <si>
    <t>新希望南宁市生猪养殖聚落全产业链生态循环农业投资项目</t>
  </si>
  <si>
    <t>2016-450105-03-03-005920</t>
  </si>
  <si>
    <t>建设种猪场5个、育肥场8个、饲料厂2个、屠宰场和食品深加工厂1个，共16个子项目。一期（3个子项目），总投资额15.85亿元；二期（12个子项目），总投资额29.08亿元；三期（1个子项目），总投资额5.07亿元。</t>
  </si>
  <si>
    <t>新希望六和股份有限公司</t>
  </si>
  <si>
    <t>宾阳县黎塘工业园区宾州电子信息产业园项目</t>
  </si>
  <si>
    <t>2020-450126-78-01-001002</t>
  </si>
  <si>
    <t>项目包含宾州电子信息产业园标准厂房、道路、电力、给排水、排污、通信、绿化、停车场等内容。标准厂房建设项目占地约320亩，其中总建筑面积约407200平方米，标准厂房建筑面积约400000平方米，地下室建筑面积7200平方米,计划建设标准厂房20栋。宾州产业园兴园北路建设工程，总长886米，宽30米，属城市次干道。宾州产业园龙归东路延长线工程，总长766米，宽18米-30米，属城市次干道。</t>
  </si>
  <si>
    <t>广西宾阳县兴园投资发展有限公司</t>
  </si>
  <si>
    <t>五象投资创新型信息产业基地一期</t>
  </si>
  <si>
    <t>2020-450108-47-03-005340</t>
  </si>
  <si>
    <t>共建设10栋楼，其中有9栋丙类厂房，1栋综合楼。开展信息网络、信息技术、新型电子元器件、封装测试、集成电路、网络信息安全、人工智能等产业领域相关产品的制造和生产。</t>
  </si>
  <si>
    <t>南宁五象新区建设投资有限责任公司</t>
  </si>
  <si>
    <t>南宁空港经济区现代服务业配套基础设施工程项目</t>
  </si>
  <si>
    <t>2020-450112-48-01-029659</t>
  </si>
  <si>
    <t>开展吴圩镇7号路北段、10号路、23号路、28号路、32号路、35号路、36号路、39号路建设。</t>
  </si>
  <si>
    <t>广西航港投资集团有限公司</t>
  </si>
  <si>
    <t>亭洪路延长线（规划一路-规划四路）</t>
  </si>
  <si>
    <t>2019-450105-48-01-036340</t>
  </si>
  <si>
    <t>道路全长1470米，红线宽度50米，包含道路、桥梁、排水、交通、照明、绿化、电力管沟等工程。</t>
  </si>
  <si>
    <t>南宁市万町工程项目管理有限责任公司</t>
  </si>
  <si>
    <t>广西宾阳双桥门头岭风电场工程</t>
  </si>
  <si>
    <t>2017-450126-44-02-025103</t>
  </si>
  <si>
    <t>拟安装25台单机容量2000kw风电机组，装机容量50MW，年上网发电量约为10562万千瓦时。本风电场拟与一期风电场共用一座升压站以220kV一级电压等级接入系统。</t>
  </si>
  <si>
    <t>国家电投广西宾阳新能源发电有限责任公司</t>
  </si>
  <si>
    <t>洪运路（海城路——国凯大道）工程</t>
  </si>
  <si>
    <t>2019-450112-48-01-043567</t>
  </si>
  <si>
    <t>道路长度1050米，红线宽度40米，包括道路、排水、交通、照明及绿化工程。</t>
  </si>
  <si>
    <t>空港科技产业园开发建设工程</t>
  </si>
  <si>
    <t>2020-450112-48-01-029787</t>
  </si>
  <si>
    <t>建设8栋5层标准厂房、1栋11层倒班楼以及吴圩镇光明路、光明路南段、1号路、2号路、3号路、5号路、7号路、9号路、14号路、17号路、20号路。</t>
  </si>
  <si>
    <t>南宁绿港建设投资集团有限公司</t>
  </si>
  <si>
    <t>温氏股份宾阳肉鸡全产业链项目</t>
  </si>
  <si>
    <t>2019-450126-13-03-047268</t>
  </si>
  <si>
    <t>新建饲料厂、销售中心、技术检测中心、办公楼和配套用房及配套辅助工程等。</t>
  </si>
  <si>
    <t>宾阳温氏畜牧有限公司</t>
  </si>
  <si>
    <t>云创谷</t>
  </si>
  <si>
    <t>2019-450108-70-03-035542</t>
  </si>
  <si>
    <t>建设面向东盟的大数据产业园，围绕发展云服务、云计算、大数据研发、工业互联网等业务，建设安全可靠技术中心，组建新型产业技术研究机构，打造国家级科技企业孵化器。</t>
  </si>
  <si>
    <t>南宁市恒汇科技有限公司</t>
  </si>
  <si>
    <t>五象投资创新型信息产业基地二期</t>
  </si>
  <si>
    <t>2020-450108-47-03-005347</t>
  </si>
  <si>
    <t>共建设10栋楼，其中9栋丙类厂房，1栋行政办公及生活服务用房。开展信息网络、信息技术、新型电子元器件、封装测试、集成电路、网络信息安全、人工智能等产业领域相关产品的制造和生产。</t>
  </si>
  <si>
    <t>五象投资大数据产业园2期</t>
  </si>
  <si>
    <t>2020-450108-47-03-027049</t>
  </si>
  <si>
    <t>主要建设土建工程、装饰装修工程、安装工程及室外工程。</t>
  </si>
  <si>
    <t>南宁五象金众投资有限责任公司</t>
  </si>
  <si>
    <t>上林县南丹卫城文旅项目</t>
  </si>
  <si>
    <t>2020-450125-50-03-030249</t>
  </si>
  <si>
    <t>建设核心区古城公共基础设施建设工程、南丹卫遗址公园、文体（市民）中心、以及配套公共服务设施等。</t>
  </si>
  <si>
    <t>上林卫城建设投资有限公司</t>
  </si>
  <si>
    <t>恒大新能源汽车广西基地项目（一期）</t>
  </si>
  <si>
    <t>2020-450103-36-03-031367</t>
  </si>
  <si>
    <t>项目一期新建车间（冲压、车身、涂装）等、附属用房及相关辅助生产设施。</t>
  </si>
  <si>
    <t>恒大新能源汽车投资控股集团有限公司</t>
  </si>
  <si>
    <t>广西桂中现代林业科技产业园中高端木地板精细加工基地项目一期二区</t>
  </si>
  <si>
    <t>2019-450223-02-03-006180</t>
  </si>
  <si>
    <t>总建筑面积666112平方米，新建综合服务楼、倒班楼、生产车间、仓库、机修间、等公共配套设</t>
  </si>
  <si>
    <t>鹿寨驰普实业发展有限公司</t>
  </si>
  <si>
    <t>柳州智能交通产业园零部件配套基地项目</t>
  </si>
  <si>
    <t>2019-450211-53-03-001565</t>
  </si>
  <si>
    <t>建设轨道交通钢绞线、模块化钢构、单轨转向架基础件和轨道车辆内饰件等零部件和轨道梁支座配套产品的车间和生产线及配套设施，投产后年产能达到5万吨轨道交通钢绞线、3万吨模块化钢构、200辆车单轨转向架基础件和100辆单轨车内饰件产品；建筑面积约10万平方米</t>
  </si>
  <si>
    <t>柳州轨道交通产业发展有限公司</t>
  </si>
  <si>
    <t>广西七色珠光材料股份有限公司年产3万吨珠光效应材料（GMP）项目（二期）</t>
  </si>
  <si>
    <t>2018-450223-26-03-013457</t>
  </si>
  <si>
    <t>总建筑面积10.96万平方米，年生产 2 万吨珠光材料，其中1.5 万吨/年常规工业级珠光材料，0.5 万吨/年汽车耐候级珠光材料</t>
  </si>
  <si>
    <t>广西七色珠光材料股份有限公司</t>
  </si>
  <si>
    <t>广西汽车集团新能源整车项目</t>
  </si>
  <si>
    <t>2019-450204-36-03-024385</t>
  </si>
  <si>
    <t>生产车型有新能源轿车、SUV、MPV、低速电动车等，年产新能源汽车10万辆</t>
  </si>
  <si>
    <t>广西汽车集团</t>
  </si>
  <si>
    <t>粤桂智能家电产业集聚区项目（一期）</t>
  </si>
  <si>
    <t>2019-450221-38-03-023466</t>
  </si>
  <si>
    <t>年产冰箱、洗衣机300万台套，年产空调500万台套</t>
  </si>
  <si>
    <t>佛山市津晶电器有限公司</t>
  </si>
  <si>
    <t>广西柳州装配式建筑现代化产业园（二期）</t>
  </si>
  <si>
    <t>2017-450205-41-03-025458</t>
  </si>
  <si>
    <t>建设钢结构生产基地、新型墙体材料研发生产基地、园区配套设施及技术研发中心、检测中心、装配式整体装修生产基地,总建筑面积21.2万平方米；年产各类装配式轻、重钢构件15万吨，年产200万平方米各类新型墙材</t>
  </si>
  <si>
    <t>广西建工轨道装配式建筑产业有限公司</t>
  </si>
  <si>
    <t>国家汽车质量检验中心（广西）二期</t>
  </si>
  <si>
    <t>2016-450211-73-01-012710</t>
  </si>
  <si>
    <t>总建筑面积139361平方米，建设实验室、实验室配套设施、物流中心、综合楼等，形成年检测汽车产品50000批次的能力63</t>
  </si>
  <si>
    <t>柳州汽车检测有限公司</t>
  </si>
  <si>
    <t>广西柳州山岔湾生态旅游健康产业园一期</t>
  </si>
  <si>
    <t>2019-450223-72-03-013055</t>
  </si>
  <si>
    <t>总建筑面积约48万平方米，建设养老公寓、运动休闲基地、生态体验街区、亲子农乐园、护理培训区、康养度假区等配套设施</t>
  </si>
  <si>
    <t>广西柳州鸿勇投资有限公司</t>
  </si>
  <si>
    <t>柳江区健康养老综合服务中心</t>
  </si>
  <si>
    <t>2018-450221-93-01-000693</t>
  </si>
  <si>
    <t>总建筑面积6.3万平方米，服务机构及有1200个床位的养老服务中心。（其中老年养护院500张、医养结合养老服务中心500张、残疾人托养中心200张，总建筑面积62640平方米</t>
  </si>
  <si>
    <t>柳州市柳江区民政局</t>
  </si>
  <si>
    <t>一汽解放公司柳州项目</t>
  </si>
  <si>
    <t>2019-450211-36-03-019609</t>
  </si>
  <si>
    <t>汽车工业</t>
  </si>
  <si>
    <t>主要生产轻、中、重载货车，新能源商用车，以及城建类专用车和专用牵引车等专用车；年产10万辆整车和1万辆专用车</t>
  </si>
  <si>
    <t>一汽集团 柳州市东城集团</t>
  </si>
  <si>
    <t>广西都柳江梅林航电枢纽工程</t>
  </si>
  <si>
    <t>2017-450226-48-001-007355</t>
  </si>
  <si>
    <t>内河水运</t>
  </si>
  <si>
    <t>水库正常蓄水位为176米，水库总库容为2.106亿立方米，Ⅳ级航道，船闸按500吨级兼顾1000吨单船设计，电站装机容量为4.2万千瓦。</t>
  </si>
  <si>
    <t>柳州市龙溪水利水电建设投资有限公司</t>
  </si>
  <si>
    <t>融安至从江高速公路一期工程（融安至安太段）</t>
  </si>
  <si>
    <t>2019-450200-54-01-000756</t>
  </si>
  <si>
    <t>高速公路</t>
  </si>
  <si>
    <t>主线全长 45.3公里，设计时速100公里，双向四车道</t>
  </si>
  <si>
    <t>城建集团</t>
  </si>
  <si>
    <t>广西柳江防洪控制性工程洋溪水利枢纽</t>
  </si>
  <si>
    <t>2017-450226-76-01-000640</t>
  </si>
  <si>
    <t>水库及水利枢纽</t>
  </si>
  <si>
    <t>正常蓄水位为163米，水库总容量为8.5亿立方米，其中防洪库容7.8亿立方米，电站总装机容量10万千瓦，设计通航船只为500吨船舶兼顾1000吨单船设计。</t>
  </si>
  <si>
    <t>柳州市航二路延长线工程</t>
  </si>
  <si>
    <t>2016-450204-54-01-000411</t>
  </si>
  <si>
    <t>路全线长2714米，红线宽40-45米，双向6车道，道路等级为城市主干路。</t>
  </si>
  <si>
    <t>柳州东通投资发展有限公司</t>
  </si>
  <si>
    <t>苏宁易购广西桂北智慧电商产业园项目（一期）</t>
  </si>
  <si>
    <t>2019-450211-59-03-029350</t>
  </si>
  <si>
    <t>项目一期占地面积约200亩，建筑面积约68924.14平方米，计划建设4栋标准库房、1栋配套楼、1栋设备用房和1栋门卫室，共7个单体房。</t>
  </si>
  <si>
    <t>柳州苏宁易达物流投资有限公司</t>
  </si>
  <si>
    <t>柳州铁路港核心区（西鹅铁路物流中心）</t>
  </si>
  <si>
    <t>2019-450204-53-03-040643</t>
  </si>
  <si>
    <t>铁路</t>
  </si>
  <si>
    <t>项目总占地面积约1643亩,土地共分六大功能区建设，即综合服务区、集装箱作业及辅助箱区、仓储配一体库、保税监管区、流通加工区、电商服务中心、钢材物流区。</t>
  </si>
  <si>
    <t>广西柳州市龙铁投资发展有限公司</t>
  </si>
  <si>
    <t>广西柳州市水环境治理项目</t>
  </si>
  <si>
    <t>2018-450200-77-01-025672</t>
  </si>
  <si>
    <t>新增污水处理能力6.5万立方米/天；提标改造4座污水处理厂，提标改造总规模为70.5万立方米/天；新增污泥深度处置能力300吨/天（以80%含水率计）；新建污水提升泵站1座；新建污水收集管网3公里。</t>
  </si>
  <si>
    <t>广西柳州市水务投资集团有限公司</t>
  </si>
  <si>
    <t>中丹种猪广西繁育产业化示范园</t>
  </si>
  <si>
    <t>2019-450221-03-03-035275</t>
  </si>
  <si>
    <t>项目总建筑面积237927.46平方米，主要建设内容包括配怀舍、分娩舍、后备舍、公猪舍、种猪健康测定中心、种猪繁育研发中心、隔离舍、生活区、办公区、消毒池、消洗房、配电房、水泵房、蓄水池、围墙、道路硬化及厂区绿化等配套设施建设。</t>
  </si>
  <si>
    <t>桂林力源粮油食品有限公司</t>
  </si>
  <si>
    <t>龙源三江独峒风电项目</t>
  </si>
  <si>
    <t>新建25台3MW风电机组，总装机容量75MW。</t>
  </si>
  <si>
    <t>广西工业设计城一期A地块（会展中心）</t>
  </si>
  <si>
    <t>2020-450212-48-03-019221</t>
  </si>
  <si>
    <t>主要建设新建会展中心及广场，配套建设建筑室外给排水、供配电、景观绿化、道路铺装等。</t>
  </si>
  <si>
    <t>广西柳州市北城投资开发集团有限公司</t>
  </si>
  <si>
    <t>柳州市市级粮食储备库整体搬迁项目</t>
  </si>
  <si>
    <t>2017-450205-59-01-017873</t>
  </si>
  <si>
    <t>项目总建筑面积18.3万平方米，新建20万吨粮食高大平房仓、4400立方米成品油储罐、2×150 吨/天应急大米加工厂及配套成品库、300 吨/批次粮食烘干房、质检研发中心、综合楼等。</t>
  </si>
  <si>
    <t>柳州市粮食和物资储备局</t>
  </si>
  <si>
    <t>柳城红星美凯龙城市综合体项目</t>
  </si>
  <si>
    <t>2020-450222-70-03-033704</t>
  </si>
  <si>
    <t>项目总建筑面积为60271.45平方米。建设内容包含：城市休闲广场、大型MALL（建材家居、超市、休闲娱乐、餐饮、酒店）、商业街等。</t>
  </si>
  <si>
    <t>柳城千镇置业有限公司</t>
  </si>
  <si>
    <t>来宾港兴宾港区奇山作业区码头工程项目</t>
  </si>
  <si>
    <t>2019-451302-55-02-014395</t>
  </si>
  <si>
    <t>码头岸线长485米，共4个3000吨级泊位，其中3个液体泊位，1个固体泊位，年吞吐能力</t>
  </si>
  <si>
    <t>广西中钻达国际港务发展有限公司</t>
  </si>
  <si>
    <t>来宾市人民政府</t>
  </si>
  <si>
    <t>广西天象矿业重晶石粉深加工及尾矿废料综合利用项目</t>
  </si>
  <si>
    <t>2019-451322-10-03-021825</t>
  </si>
  <si>
    <t>建设一条年产300万吨重晶石矿粉深加工生产线及一条年产3000万吨机制砂石骨料生产线，含矿山开采、矿石加工、物料运输、码头运输、生活及辅助设施等</t>
  </si>
  <si>
    <t>广西天象矿业有限公司</t>
  </si>
  <si>
    <t>广西中冷优吉屯冷链物流有限责任公司（国家战略物资储备库）项目</t>
  </si>
  <si>
    <t>2019-451302-05-03-007557</t>
  </si>
  <si>
    <t>主要建设综合库、速冻库、低温库、衡温库占地面积200亩，建设办公大楼、监测站、交易中心、配送中心、停车场、公寓楼、市政等配套100亩，总库容20万吨，建筑面积约35万平方米</t>
  </si>
  <si>
    <t>广西中冷优吉屯冷链物流有限责任公司</t>
  </si>
  <si>
    <t>三江口节能环保生态产业园服装加工标准厂房及配套基础设施建设项目（一期）</t>
  </si>
  <si>
    <t>2019-451322-17-03-006378</t>
  </si>
  <si>
    <t>建设标准厂房总建筑面积100万平米，配套基础设施包括：道路8公里、供电线路6公里、生活供水管路4公里、工业供水管路7公里、蒸汽管路5公里、工业排污收集管路7公里、雨水收集管路12公里</t>
  </si>
  <si>
    <t>广西象州研滔环保科技有限公司及合作公司</t>
  </si>
  <si>
    <t>三江口节能环保生态产业园环保基础设施建设项目</t>
  </si>
  <si>
    <t>2019-451322-17-03-018840</t>
  </si>
  <si>
    <t>建设3×220吨/小时热电联产项目，拟采用3×220吨/小时高温高压循环流化床蒸汽锅炉和3×30兆瓦高温高压背压式汽轮发电机组，同时建设配套供热管道、供电系统及灰渣场；建设30万吨/天工业污水处理厂及配套管网，20万吨/天工业供水、3万吨/天生活供水及其配套设施</t>
  </si>
  <si>
    <t>广西集美精化科技有限公司年产15.5万吨新型多功能纳米粉体材料新型产品开发项目（一期）</t>
  </si>
  <si>
    <t>2018-451322-26-03-044650</t>
  </si>
  <si>
    <t>建设年产15.5万吨各型纳米粉体材料生产线</t>
  </si>
  <si>
    <t>广西集美精化科技有限公司</t>
  </si>
  <si>
    <t>武宣合群风电场一期工程</t>
  </si>
  <si>
    <t>2017-451323-44-02-020715</t>
  </si>
  <si>
    <t>总装机规模为50MW，设计安装25台单机容量为2000kW的风力发电机组，配套新建一座110kV升压站、集电线路和场内道路，拟以1回110kV线路接入风电场南侧的110kV新旺村变电站</t>
  </si>
  <si>
    <t>广西武宣粤风新能源有限公司</t>
  </si>
  <si>
    <t>武宣平鼓山风电场</t>
  </si>
  <si>
    <t>2017-451323-44-02-002317</t>
  </si>
  <si>
    <t>主体工程拟安装29台单机容量3MW的风电机组，装机容量87MW。配套建设升压站、集电线路和场内道路。</t>
  </si>
  <si>
    <t>武宣润仙风电有限公司</t>
  </si>
  <si>
    <t>忻城县光大牧业澳湖肉羊全产业链项目</t>
  </si>
  <si>
    <t>2019-451321-03-01-045557</t>
  </si>
  <si>
    <t>拟建成存栏10000只肉羊的种羊基地一座，年产精饲料78000吨饲料加工厂一座，年屠宰加工25万只肉羊的屠宰加工厂一座，养殖区总面积358.8亩，总建筑面积44750平方米，屠宰加工区和精饲料加工区总面积135.5亩，总建筑面积16584平方米。</t>
  </si>
  <si>
    <t>忻城县光大牧业有限公司</t>
  </si>
  <si>
    <t>忻城县发展黑山羊产业链项目</t>
  </si>
  <si>
    <t>2019-451321-03-01-041067</t>
  </si>
  <si>
    <t>建设一个核心种羊基地和各乡镇的育肥羊场，种羊场主要建设种羊栏舍70个，总建筑面积50000平方米，道路硬化25000平方米，围墙3000米，办公、住宿、检测配套设施1300平方米，科普教育中心300平方米、餐饮体验中心600平方米，消毒通道300平方米，饲料车间2000平方米，以及配套农业种植区。</t>
  </si>
  <si>
    <t>忻城县强农牧业发展有限公司</t>
  </si>
  <si>
    <t>南方牛都全产业链扶贫项目</t>
  </si>
  <si>
    <t>2019-451321-03-01-041509</t>
  </si>
  <si>
    <t>项目建设饲料加工基地、练江养殖基地、果遂养殖基地、凤凰山养殖基地、九龙养殖基地、屠宰冷链一体化工厂。</t>
  </si>
  <si>
    <t>忻城县农投发展集团有限公司</t>
  </si>
  <si>
    <t>忻城县欧洞乡欧洞村标准化生态养殖项目</t>
  </si>
  <si>
    <t>2020-451321-03-03-020757</t>
  </si>
  <si>
    <t>分种猪场和保培场。种猪场建成猪舍8栋，存栏基础母猪4000头，保培场约10万平方米，以及粪污、无害化处理等配套设施。</t>
  </si>
  <si>
    <t>广西来宾市同盼牧歌养殖有限公司</t>
  </si>
  <si>
    <t>年产15万吨高档生活用纸生产项目</t>
  </si>
  <si>
    <t>2019-451308-22-03-034655</t>
  </si>
  <si>
    <t>年产15万吨高档生活用纸，其中大盘纸年产量3万吨、卷筒卫生纸年产量4.5万吨、软抽纸年产量5.1万吨、手帕纸年产量2.4万吨；建设6条生产线，设4间生产车间、1间后加工车间、1栋办公宿舍综合楼及配套设施。</t>
  </si>
  <si>
    <t>广西植护云商实业有限公司</t>
  </si>
  <si>
    <t>金秀瑶族自治县人民医院分院建设项目</t>
  </si>
  <si>
    <t>2019-451324-83-01-030185</t>
  </si>
  <si>
    <t>总建筑面积63349.4㎡。建设内容有：住院综合楼、门诊综合楼、高压氧舱楼、医护后勤楼、应急物资库、传染病楼，污水处理及垃圾站及室外配套设施等，含土建工程、建筑工程、装饰工程、安装工程、水暖电等。</t>
  </si>
  <si>
    <t>金秀瑶族自治县人民医院</t>
  </si>
  <si>
    <t>忻城县陆基集装箱循环水生态养殖扶贫产业园项目</t>
  </si>
  <si>
    <t>2020-451321-04-01-009125</t>
  </si>
  <si>
    <t>集装箱养殖示范基地：建设全循环、零排放的集装箱养殖系统1000套。高位池养殖示范基地：建设全循环、零排放的高位池养殖（圆桶式陆基循环水养殖）1000套。产业融合发展基地、水产品加工物流加工物流区建设流水式加工线5条。</t>
  </si>
  <si>
    <t>来宾高新区新型智慧建筑模架、超高层钢混构用大型智能爬模装置生产物流基地项目</t>
  </si>
  <si>
    <t>2018-451308-41-03-002968</t>
  </si>
  <si>
    <t>主要建设综合业务楼、生产辅助楼、原材料仓库、开拌冲孔车间、铁铝焊车间以及给排水、供 电等其他相关配套设施。</t>
  </si>
  <si>
    <t>广西奇正模架科技有限公司</t>
  </si>
  <si>
    <t>国际医药教育交流与研究中心（五象校区）</t>
  </si>
  <si>
    <t>2017-450108-82-01-035528</t>
  </si>
  <si>
    <t>1.主要建设内容：项目分两期建设，一期建设东南亚医药教育研究中心组团、东盟公共卫生预防教育研究中心组团、学生宿舍等等；二期建设行政与学术综合楼、东南亚临床专业人才教育研究院组团、国际教育学院组团及相关附属配套设施。
2.建设规模：项目总用地面积约234556.79㎡，总建筑面积为137500㎡（一期71955㎡，二期65545㎡）。项目建成后可容纳4000名在校生。</t>
  </si>
  <si>
    <t>广西医科大学</t>
  </si>
  <si>
    <t>教育厅</t>
  </si>
  <si>
    <t>桂林理工大学教学楼、综合实训楼项目</t>
  </si>
  <si>
    <t>2017-450311-82-01-007617</t>
  </si>
  <si>
    <t>项目设在雁山校区校园西南侧，项目为建筑群，由5栋楼组成，总建筑面积27800 ㎡（计容面积25800㎡，不计容面积2000㎡），占地面积5002.37 ㎡，钢筋混凝土框架结构。</t>
  </si>
  <si>
    <t>桂林理工大学</t>
  </si>
  <si>
    <t>天峨（黔桂界）至北海公路（平果至南宁段）</t>
  </si>
  <si>
    <t>2019-450000-48-01-032799</t>
  </si>
  <si>
    <t>项目起点位于百色市平果县四塘镇，终点位于南宁市西乡塘区石埠北立交与南宁绕城顺接,路线全长约84.965公里,设计速度120km/h，为路基宽度34米的双向六车道高速公路。本项目总投资估算130.26亿元，桥梁总长17256米/61座，隧道总长3662.5米/7座，桥隧比24.62%；互通立交4处，分离式立交10处，服务区2处，监控通信分中心1处，监控通信站1处，养护工区2处。</t>
  </si>
  <si>
    <t>广西交通投资集团有限公司</t>
  </si>
  <si>
    <t>交通运输厅</t>
  </si>
  <si>
    <t>岑溪（粤桂界）至大新公路（珠海至玉林（广西段））</t>
  </si>
  <si>
    <t>2019-450900-48-02-032806</t>
  </si>
  <si>
    <t>本项目起于粤桂两省交界处，向西进入玉林市，是广西省向西南连接粤港澳大湾区方向的主要对外通道。项目位于玉林境内容县、北流市、陆川县，为设计速度120km/h的八车道高速公路，路基宽度42.0m。路线长57.286公里，投资估算为131.66亿元，平均每公里造价2.3亿元。共设主线桥45座，全线初步设置特大桥1058m/1座，大桥12995m/36座 ,中桥358m/8座，长隧道1655m/1座，桥隧比28.05%。互通式立体交叉6处，服务区1处。</t>
  </si>
  <si>
    <t>巴马至凭祥（友谊关）公路（田东经天等至大新段）</t>
  </si>
  <si>
    <t>田东经天等至大新段起于田东县林逢镇，本项目终点在跨崇靖高速后接大新经龙州至凭祥段。路线全长114.842公里，设桥梁39072米/88座（不含互通匝道桥），设隧道27536米/49座；设枢纽式互通立交2处、一般式互通5处；互通连接线约5公里/2处；设置服务区2处，匝道收费站5处，监控分中心1处，养护工区2处等交通工程及沿线设施，投资规模约173.421亿元。</t>
  </si>
  <si>
    <t>南宁经灵山至博白（那卜）公路（原名：南宁至湛江（广西段））</t>
  </si>
  <si>
    <t>2020-450000-48-01-000334</t>
  </si>
  <si>
    <t>推荐方案路线路线全长约 184.83km，全线共设互通立交 21 处（含预留）， 收费站 13 处（含主线收费站 1 处）， 服务区 4 处，停车区 4 处</t>
  </si>
  <si>
    <t>广西北部湾投资集团有限公司</t>
  </si>
  <si>
    <t>龙胜至峒中口岸公路（南宁吴圩至上思段）（原名：桂林龙胜至峒中公路（南宁吴圩至上思段））</t>
  </si>
  <si>
    <t>2020-450000-48-01-000333</t>
  </si>
  <si>
    <t>路线里程 56.299 公里； 总占地 7054.487 亩； 全线共设置 7 处互通立交，其中 4 处枢纽互通（一处预留建设条件）， 3 处一般互通；全线设置服务区 1 处，养护工区 1 处（与那琴互通合建） ，监控分中心 1 处（与明阳工业园互通合建） ，匝道收费站 3 处</t>
  </si>
  <si>
    <t>上思至防城港公路</t>
  </si>
  <si>
    <t>2019-450600-48-01-047207</t>
  </si>
  <si>
    <t>本项目推荐线路线里程 63.184 公里，总占地 6030 亩；全线共设置 6 处互通立交，其中 2 处枢纽互通， 4 处一般互通；全线设置服务区 1 处，停车区 1 处，主线收费站 1 处。</t>
  </si>
  <si>
    <t>梧州（龙眼咀）至硕龙公路（崇靖高速至硕龙口岸段）</t>
  </si>
  <si>
    <t>2019-451400-48-02-032836</t>
  </si>
  <si>
    <t>新建高速公路，建设规模12.55公里，双向四车道，设计速度100公里/小时</t>
  </si>
  <si>
    <t>未定</t>
  </si>
  <si>
    <t>S302富川柳家至平乐二塘公路（桂林段）</t>
  </si>
  <si>
    <t>2017-450300-48-01-008684</t>
  </si>
  <si>
    <t>二级公路，路线总长51公里，设计速度采用40公里/小时、路基宽度为8.5米。</t>
  </si>
  <si>
    <t>S309武鸣府城至隆安（府城经锣圩至丁当段）</t>
  </si>
  <si>
    <t>2017-450100-48-01-018211</t>
  </si>
  <si>
    <t>二级公路，由S309府城至锣圩段和S211锣圩至丁当段组成，S211锣圩至丁当段路线全长51.4公里，设计速度采用60km/h，路基宽度为12米和10米。</t>
  </si>
  <si>
    <t>S501全州石塘经焦江至高尚（全州段）</t>
  </si>
  <si>
    <t>2017-450300-48-01-023256</t>
  </si>
  <si>
    <t>全州段：二级公路，路线总长35公里，设计速度采用60公里/小时、路基宽度为10.0米。</t>
  </si>
  <si>
    <t>G322灵川经五通至苏桥</t>
  </si>
  <si>
    <t>2017-450300-48-01-011546</t>
  </si>
  <si>
    <t>二级公路，路线总长66公里，设计速度为60/40公里/小时，路基宽12/10/8.5米。</t>
  </si>
  <si>
    <t>岑溪（粤桂界）至大新公路（横县至南宁段）</t>
  </si>
  <si>
    <t>2019-450000-48-02-042136</t>
  </si>
  <si>
    <t>新建高速公路，建设规模约110公里，双向八车道建设，设计时速120公里/小时</t>
  </si>
  <si>
    <t>合浦至湛江铁路</t>
  </si>
  <si>
    <t>项目为350公里/小时标准高铁，新建线路全长142公里，总投资238亿元，其中广西段64公里，投资111亿元。</t>
  </si>
  <si>
    <t>广西沿海铁路股份有限公司</t>
  </si>
  <si>
    <t>龙胜（马堤）至龙胜县城公路（原名：龙胜至湖南城步（广西段）高速公路）</t>
  </si>
  <si>
    <t>2020-450328-48-01-000332</t>
  </si>
  <si>
    <t>主线全长32.17公里，设互通式立交3处，服务区1处，管理中心1处，养护工区1处，收费站2处，征用土地约2841亩</t>
  </si>
  <si>
    <t>梧州（粤桂界）至那坡高速公路（平南至武宣段）</t>
  </si>
  <si>
    <t>本项目起点位于平南县官成镇下马子村北侧，终点位于武宣县武宣镇七星村东南侧,路线全长约62.61km，设计速度120km/h，路基宽度26.5m双向四车道高速公路。本项目总投资98.2315亿元，平均每公里1.57亿元。互通式立体交叉7处（含枢纽2处），服务区1处，停车区1处，养护工区1处。</t>
  </si>
  <si>
    <t>巴马至凭祥（友谊关）公路（巴马至田东段）</t>
  </si>
  <si>
    <t>巴马至田东段起于巴马县城南侧接在建都巴高速，本段终点位于田东县林逢镇公靖村南侧。路线全长约67公里，设桥梁30568米/59座（不含互通匝道桥），设隧道9800米/7座；设互通6处；互通连接线约19.5公里/2处；设置服务区2处，匝道收费站4处，养护工区1处、隧道管理所1处、停车区1处等交通工程及沿线设施，投资规模约108.17亿元。</t>
  </si>
  <si>
    <t>巴马至凭祥（友谊关）公路（大新经龙州至凭祥段）</t>
  </si>
  <si>
    <t>大新经龙州至凭祥段起点于大新县恩城乡陆榜村接合那高速之后，与高速公路网规划横十二线径向连接。路线全长93.7公里，设置桥梁总计21119米/67座，设置隧道总计17169米/28座，设置互通式立体交叉5处；服务区2处、管理分中心1处、养护工区1处、隧道管理所1处等交通工程及沿线设施，投资规模约124.85亿元。</t>
  </si>
  <si>
    <t>黄桶至百色铁路</t>
  </si>
  <si>
    <t>2019-451000-53-01-032943</t>
  </si>
  <si>
    <t>项目为国铁Ⅰ级，双线，电气化铁路，速度目标值160公里/小时，全长299公里，总投资429亿元，其中广西段133公里，投资185亿元。</t>
  </si>
  <si>
    <t>待定</t>
  </si>
  <si>
    <t>岑溪-大新公路容县黎村至玉林段</t>
  </si>
  <si>
    <t>2020-450900-48-01-000648</t>
  </si>
  <si>
    <t>设计速度120km/h的双向八车道高速公路，路基宽度42.0m。路线长57.286公里，共设主线桥45座，全线初步设置特大桥1058m/1座，大桥12995m/36座 ,中桥358m/8座，长隧道1655m/1座，桥隧比28.05%。互通式立体交叉6处，服务区1处。</t>
  </si>
  <si>
    <t>中国铁建投资集团有限公司</t>
  </si>
  <si>
    <t>岑溪-大新公路玉林至横县段</t>
  </si>
  <si>
    <t>2020-450000-48-01-000650</t>
  </si>
  <si>
    <t>路线起点位于玉林市福绵区福绵镇在建荔玉高速，由江口水库、马坡水库水源地保护区北侧向西穿六万大山，与贵合高速交叉后终点位于钦州市浦北县乐民镇（浦北县与横县县界处）。设置一般式互通立体交叉1处，枢纽式立体交叉2处，服务区1处。</t>
  </si>
  <si>
    <t>岑溪-大新公路横县至南宁段</t>
  </si>
  <si>
    <t>广西中铁南横高速公路有限公司</t>
  </si>
  <si>
    <t>龙胜-峒中口岸公路南宁吴圩至上思段</t>
  </si>
  <si>
    <t>路线里程 56.299公里，总占地 7054.487 亩。 全线共设置7处互通立交，其中4处枢纽互通（一处预留建设条件），3 处一般互通；全线设置服务区1处，养护工区1处（与那琴互通合建），监控分中心1处（与明阳工业园互通合建） ，匝道收费站3处。</t>
  </si>
  <si>
    <t>龙胜-峒中口岸公路龙胜芙蓉至县城段</t>
  </si>
  <si>
    <t>主线全长32.17公里，设互通式立交3处，服务区1处，管理中心1处，养护工区1处，收费站2处，征用土地约2841亩。</t>
  </si>
  <si>
    <t>巴马-凭祥公路巴马至田东段</t>
  </si>
  <si>
    <t>2020-450000-48-01-000647</t>
  </si>
  <si>
    <t>路线全长约67公里，设桥梁30568米/59座（不含互通匝道桥），设隧道9800米/7座；设互通6处；互通连接线约19.5公里/2处；设置服务区2处，匝道收费站4处，养护工区1处、隧道管理所1处、停车区1处等交通工程及沿线设施，投资规模约108.17亿元。</t>
  </si>
  <si>
    <t>巴马至-凭祥公路田东经天等至大新段</t>
  </si>
  <si>
    <t>2020-450000-48-01-000649</t>
  </si>
  <si>
    <t>路线全长114.842公里，设桥梁39072米/88座（不含互通匝道桥），设隧道27536米/49座；设枢纽式互通立交2处、一般式互通5处；互通连接线约5公里/2处；设置服务区2处，匝道收费站5处，监控分中心1处，养护工区2处等交通工程及沿线设施，投资规模约173.421亿元。</t>
  </si>
  <si>
    <t>省道S206荔浦修仁至金秀公路</t>
  </si>
  <si>
    <t>2017-450000-48-01-011462</t>
  </si>
  <si>
    <t>二级公路，全长41.568公里，设计速度分段采用40公里/小时和30公里/小时，路基宽度均为8.5米。</t>
  </si>
  <si>
    <t>巴马-凭祥公路大新经龙州至凭祥段</t>
  </si>
  <si>
    <t>2020-451400-48-01-000646</t>
  </si>
  <si>
    <t>路线全长93.7公里，设置桥梁总计21119米/67座，设置隧道总计17169米/28座，设置互通式立体交叉5处；服务区2处、管理分中心1处、养护工区1处、隧道管理所1处等交通工程及沿线设施，投资规模约124.85亿元。</t>
  </si>
  <si>
    <t>S303环江下南至车河公路</t>
  </si>
  <si>
    <t>2018-451200-48-01-001779</t>
  </si>
  <si>
    <t>二级公路，路线总长50.174公里，设计速度分段采用40和60公里/小时、路基宽度为8.5米。</t>
  </si>
  <si>
    <t>S303南丹大厂至吾隘公路</t>
  </si>
  <si>
    <t>2018-451221-48-01-024804</t>
  </si>
  <si>
    <t>二级公路，路线全长37.259公里，设计速度采用40公里/小时，路基宽度为8.5米。</t>
  </si>
  <si>
    <t>省道S213宁明北江至板烂公路（二期工程）</t>
  </si>
  <si>
    <t>2017-450000-54-01-000387</t>
  </si>
  <si>
    <t>二级公路，路线总长72.284公里，设计速度采用60/40公里/小时、路基宽度为12/10/8.5米。</t>
  </si>
  <si>
    <t>省道S208融安至永福百寿公路（融安段）</t>
  </si>
  <si>
    <t>2019-450224-48-01-031655</t>
  </si>
  <si>
    <t>二级公路，路线总长42公里，设计速度采用60/40公里/小时、路基宽度为10/8.5米。</t>
  </si>
  <si>
    <t>S507宜州三岔至流山公路</t>
  </si>
  <si>
    <t>二级公路，路线总长21.5公里，设计速度采用60/40公里/小时、路基宽度为10米。</t>
  </si>
  <si>
    <t>天峨-北海公路平果至南宁段</t>
  </si>
  <si>
    <t>路线全长约84.965公里,设计速度120公里/小时，为路基宽度34米的双向六车道高速公路，桥梁总长17256米/61座，隧道总长3662.5米/7座，桥隧比24.62%；互通立交4处，分离式立交10处，服务区2处，监控通信分中心1处，监控通信站1处，养护工区2处。</t>
  </si>
  <si>
    <t>南宁-湛江公路南宁至博白那卜段</t>
  </si>
  <si>
    <t>推荐方案路线路线全长约 184.83公里，全线共设互通立交 21 处（含预留）， 收费站 13 处（含主线收费站 1 处）， 服务区 4 处，停车区 4 处。</t>
  </si>
  <si>
    <t>梧州-那坡高速公路平南至武宣段</t>
  </si>
  <si>
    <t>2020-450000-48-01-000645</t>
  </si>
  <si>
    <t>路线全长约62.61千米，设计速度120公里/小时，路基宽度26.5米双向四车道高速公路。本项目总投资98.2315亿元，平均每公里1.57亿元。互通式立体交叉7处（含枢纽2处），服务区1处，停车区1处，养护工区1处。</t>
  </si>
  <si>
    <t>省道S310岑溪糯垌至平南四灵公路</t>
  </si>
  <si>
    <t>2017-450000-48-01-009168</t>
  </si>
  <si>
    <t>二级公路，项目由主线及寺面连接线组成，路线全长92.356公里，实际修建里程82.896公里。主线按二级公路标准建设，设计速度分段采用40公里/小时和60公里/小时，路基宽8.5米；连接线按三级公路标准建设，设计速度30公里/小时，路基宽7.5米。</t>
  </si>
  <si>
    <t>国道G357桂林会仙至永福百寿公路</t>
  </si>
  <si>
    <t>2017-450300-48-01-012648</t>
  </si>
  <si>
    <t>二级公路，路线总长49.678公里，设计速度采用60公里/小时、路基宽度为10/8.5米。</t>
  </si>
  <si>
    <t>国道G357田林经八桂至定安公路</t>
  </si>
  <si>
    <t>2017-451029-48-01-026461</t>
  </si>
  <si>
    <t>二级公路，路线总长92公里，其中完全利用13公里（G357那拉林场至定安段），实际建设里程79公里。设计速度分段采用40和60公里/小时，路基宽度为8.5米和10米。</t>
  </si>
  <si>
    <t>国道G242南宁七塘至伶俐公路</t>
  </si>
  <si>
    <t>2017-450100-48-01-036549</t>
  </si>
  <si>
    <t>二级公路，路线总长26.55公里，实际修建里程23.519公里，设计速度采用60公里/小时（过镇段40公里/小时）、路基宽度为10米。</t>
  </si>
  <si>
    <t>国道G357永福百寿至融安浮石公路</t>
  </si>
  <si>
    <t>2017-450000-48-01-011545</t>
  </si>
  <si>
    <t>二级公路，路线总长77.61公里，实际建设里程约75.824公里，设计速度分40公里/小时、60公里/小时，路基宽度分段采用8.5米和10米。</t>
  </si>
  <si>
    <t>省道S207桂平社步至兴业公路</t>
  </si>
  <si>
    <t>2017-450000-48-01-009852</t>
  </si>
  <si>
    <t>二级公路，路线长65.444公里，实际建设里程长63.86公里。设计速度为60公里/小时，路基宽10米。</t>
  </si>
  <si>
    <t>S501全州石塘经蕉江至高尚公路（兴安段K35+109～K60+310）</t>
  </si>
  <si>
    <t>二级公路，路线总长29.794公里，设计速度采用40公里/小时、路基宽度为8.5米。</t>
  </si>
  <si>
    <t>S210横县平马至灵山沙坪公路</t>
  </si>
  <si>
    <t>2018-450127-48-01-000486</t>
  </si>
  <si>
    <t>二级公路，路线总长35.82公里，其中路线长度34.88公里，飞龙大桥0.94公里。设计速度采用60公里/小时、其中K0+000～K9+240，路基宽10米；K9+240～K36+142，路基宽8.5米。</t>
  </si>
  <si>
    <t>来宾港武宣港区大仁作业区码头工程</t>
  </si>
  <si>
    <t>2019-451300-55-02-030617</t>
  </si>
  <si>
    <t>新建5个3000吨级泊位，其中4个散货泊位，1个多功能泊位，设计年通过力430万吨。</t>
  </si>
  <si>
    <t>广西新东运矿业有限公司</t>
  </si>
  <si>
    <t>防城港企沙港区赤沙作业区1号泊位工程</t>
  </si>
  <si>
    <t>2019-450602-55-02-040825</t>
  </si>
  <si>
    <t>拟建设1个20万吨级散货泊位，使用岸线总长415m，年设计通过能力980万吨。</t>
  </si>
  <si>
    <t>防城港赤沙码头有限公司</t>
  </si>
  <si>
    <t>防城港企沙港区赤沙作业区2号泊位工程</t>
  </si>
  <si>
    <t>2019-450602-55-02-040826</t>
  </si>
  <si>
    <t>北海港铁山港西港区北暮作业区南7号至南10号泊位工程</t>
  </si>
  <si>
    <t>2019-450000-55-02-035391</t>
  </si>
  <si>
    <t>拟建设3个1万吨级多用途泊位和1个5万吨级通用泊位，使用岸线总长764米，满足年吞吐量803万吨的要求。</t>
  </si>
  <si>
    <t>北海兴港码头有限公司</t>
  </si>
  <si>
    <t>国道G228丹东至东兴广西滨海公路大风江大桥</t>
  </si>
  <si>
    <t>2020-450000-48-01-006567</t>
  </si>
  <si>
    <t>路线全长5.01公里，其中大风江大桥长1539米（主桥为连续刚构，桥长490米，主跨2×160米），全线按双向六车道一级公路标准建设，路基与桥梁宽度均为33.5米，设计速度100公里/小时。</t>
  </si>
  <si>
    <t>广西滨海公路龙门大桥</t>
  </si>
  <si>
    <t>2020-450000-48-01-006566</t>
  </si>
  <si>
    <t>路线全长7.615公里，其中主体工程包括3座大桥及一座立交桥（龙门大桥、龙门西高架桥、仙人井大桥及杨帆立交桥，共6.548公里）及三段路基（共长1.067公里）。龙门大桥主桥为跨度1098米悬索桥，全线按双向六车道一级公路标准建设，路基与桥梁宽度均为33.5米，设计速度100公里/小时。</t>
  </si>
  <si>
    <t>S211 S305都安下坳经龙头至拉烈公路</t>
  </si>
  <si>
    <t>2018-451200-48-01-005886</t>
  </si>
  <si>
    <t>二级公路，，路线全长101.873公里，实际建设里程长90.633公里。设计速度分段采用40和60公里/小时，路基宽度为8.5米。</t>
  </si>
  <si>
    <t>广西贺州市平桂区水井山大理石矿及加工厂项目</t>
  </si>
  <si>
    <t>2017-451100-10-03-021611</t>
  </si>
  <si>
    <t>矿区面积1.2004平方公里，采矿规模为大理石荒料24万立方米/年、粉体用块矿90万立方米/年。加工区分为：一期加工厂（旺高工业区西湾园）占地200亩，二期加工厂（矿区东北侧）占地500亩。加工厂生产规模为天然大理石板材500万平方米/年、岗石粉体50万吨/年、1000-2500目超细微粉体100万吨/年、人造岗石2160万平方米/年。</t>
  </si>
  <si>
    <t>贺州续宝矿业投资有限公司</t>
  </si>
  <si>
    <t>贺州市人民政府</t>
  </si>
  <si>
    <t>贺州市农产品仓储加工园</t>
  </si>
  <si>
    <t>2017-451119-59-03-036743</t>
  </si>
  <si>
    <t>建设冷藏仓库区、检验检测中心、配送物流平台及相关配套设施；建筑总面积22.7万平方米。</t>
  </si>
  <si>
    <t>广西贺州市农业投资集团有限公司</t>
  </si>
  <si>
    <t>年处理100万吨碳酸钙废弃物循环利用项目</t>
  </si>
  <si>
    <t>2019-450000-29-03-026433</t>
  </si>
  <si>
    <t>建成年产30万吨再生粉体塑料母粒生产线、年产30万吨立磨复合粉生产线、年产30万吨干混砂浆生产线、预制管件生产线及相应的配套设施。</t>
  </si>
  <si>
    <t>广西贺州市矿投碳酸钙固废处理有限公司</t>
  </si>
  <si>
    <t>富川瑶族自治县旅游集散中心项目</t>
  </si>
  <si>
    <t>2018-451123-78-01-026468</t>
  </si>
  <si>
    <t>主要建设游客中心、医疗卫生点、管理楼、售票区、旅游厕所、智慧旅游信息中心、富川文化及旅游营销中心、旅游度假中心、生态餐厅、免税购物店、土特产展销中心、旅游露营基地服务楼、旅游汽车营地服务楼、高铁无轨站、景区专线车站等项目。总用地面积80000平方米（约120亩）、总建筑面积33.2万平方米</t>
  </si>
  <si>
    <t>富川瑶族自治县旅游局</t>
  </si>
  <si>
    <t>广西贺州市矿业投资集团有限公司贺州市新型粉体加工园项目</t>
  </si>
  <si>
    <t>2019-451119-11-03-000882</t>
  </si>
  <si>
    <t>本项目利用香炉岭、烂头山、十四沟三个尾矿库约600亩土地，作为平桂区范围内石材碳酸钙“小、散、乱、污”整顿治理安置点。项目建设内容包括项目区域场地平整、标准厂房建设、道路工程、给排水工程、照明工程及附属配套设施工程</t>
  </si>
  <si>
    <t>广西贺州市矿业投资集团有限公司</t>
  </si>
  <si>
    <t>桂东电子退城进园迁建项目</t>
  </si>
  <si>
    <t>2019-451119-39-03-044850</t>
  </si>
  <si>
    <t>新建腐蚀箔生产线20条、化成箔生产线44条，年产铝电解电容器用中高压电极极箔2000万平方米</t>
  </si>
  <si>
    <t>广西贺州市桂东电子科技有限责任公司</t>
  </si>
  <si>
    <t>富川县人民医院整体搬迁工程建设项目</t>
  </si>
  <si>
    <t>2018-451123-83-01-021189</t>
  </si>
  <si>
    <t>建设急诊楼、医疗综合楼、医技科室用房、住院楼、综合服务科研楼、行政管理用房等配套设施，总建筑面积9.5万平方米</t>
  </si>
  <si>
    <t>富川瑶族自治县人民医院</t>
  </si>
  <si>
    <t>贺州市城东污水处理厂建设工程项目</t>
  </si>
  <si>
    <t>2018-451100-46-01-041189</t>
  </si>
  <si>
    <t>近期处理规模为10万吨/天，远期处理规模为20万吨/天，配套建设管网约8公里等设施</t>
  </si>
  <si>
    <t>贺州市正源水务有限公司</t>
  </si>
  <si>
    <t>中生？穿越智慧浆云+血浆医药</t>
  </si>
  <si>
    <t>2019-451100-27-03-021241</t>
  </si>
  <si>
    <t>1. 项目主要建设：(1)智慧浆云平台、国家级血液/血浆大数据中心。(2)国家级剩余血浆集中储存库。(3)血液/血浆制品研发及生产基地。(4)项目将与国内血液制品龙头企业-中国生物技术股份有限公司（央企）联合实施，建设国内首个“医疗剩余血浆存储库和剩余血浆综合利用产研基地”。
2. 项目规划总投资16.1亿元，分两期建设，其中一期计划投资11.38亿元；二期计划投资4.72亿元。项目规划用地面积约380亩，计划一期建设200亩，二期180亩。
3. 2019年-2021年，进行项目第一期建设，主要建设智慧浆云平台、国家级剩余血浆集中储存库（储量500吨）、国家级血液/血浆大数据中心；2022年-2025年，进行项目第二期建设，主要建设医药生物制品研发及生产基地，增加剩余血浆储量700吨，形成总产量超过1000吨/年的剩余血浆存储和医药生物制品生产能力。</t>
  </si>
  <si>
    <t>广西贺州智慧浆云生物科技有限公司</t>
  </si>
  <si>
    <t>桂东电力110千伏电网（南片）完善工程</t>
  </si>
  <si>
    <t>2018-450000-44-02-000003</t>
  </si>
  <si>
    <t>项目包含2个子项目：1.江中Ⅰ、Ⅱ线“T”接点（平福）至旺甫变110千伏线路、旺甫变至蝴蝶变110千伏线路工程，线路总长86.66公里，本期建设京南电站站至旺甫变电站段，长46公里；2.110千伏旺甫变至蝴蝶变线路工程，线路总长74.42公里</t>
  </si>
  <si>
    <t>广西桂东电力股份有限公司</t>
  </si>
  <si>
    <t>壮美南乡·康养园项目</t>
  </si>
  <si>
    <t>2017-450000-12-02-017877</t>
  </si>
  <si>
    <t>现代服务业</t>
  </si>
  <si>
    <t>项目总规划面积约2042亩，园内包含新建南乡中医（壮、瑶）医院、壮瑶浴体验馆、药食种植园、药膳馆、休闲养生民宿、壮族始祖阁、停车场、游客接待中心、森林瑜伽馆、自行车栈道、登山栈道、园区基础设施、园区道路提质、民俗村村庄改造、西溪河提升改造等。</t>
  </si>
  <si>
    <t>贺州现代产业园发展有限公司</t>
  </si>
  <si>
    <t>贺州姑婆山天沐温泉国际旅游度假区项目</t>
  </si>
  <si>
    <t>2019-451119-47-03-021260</t>
  </si>
  <si>
    <t>项目规划用地面积约1000亩，其中建设用地面积约630亩，总建筑面积约73万平方米，拟建设温泉泡池、温泉洋房、温泉汤苑、康养洋房、旅游景观配套设施等。</t>
  </si>
  <si>
    <t>广西天沐温泉旅游发展有限公司</t>
  </si>
  <si>
    <t>贺州市公安局应急联动指挥中心及人民警察训练学校项目</t>
  </si>
  <si>
    <t>2017-451102-91-01-018364</t>
  </si>
  <si>
    <t>总建筑面积89703.9平方米，分两期建设，一期建设贺州市公安局应急联动指挥中心，建筑面积62883.1平方米；二期建设建设贺州市人民警察训练学校，建筑面积26820.8平方米。</t>
  </si>
  <si>
    <t>广西贺州交通投资集团有限公司</t>
  </si>
  <si>
    <t>高科技超薄石材生产加工项目</t>
  </si>
  <si>
    <t>2019-451122-41-03-030109</t>
  </si>
  <si>
    <t>项目占地面积200亩，分两期建设，一期计划投资3亿元，占地约25亩，用于建设超薄石材铝蜂窝复合板生产线，建成后年产量达50万平方米；二期计划投资7亿元，占地约175亩，建成后年产量达200万平方米。</t>
  </si>
  <si>
    <t>钟山新百汇新型建材有限公司</t>
  </si>
  <si>
    <t>贺州市南乡镇至金鸡坪公路工程</t>
  </si>
  <si>
    <t>2019-451102-05-01-017128</t>
  </si>
  <si>
    <t>交通</t>
  </si>
  <si>
    <t>工程起点位于贺州市南乡镇西溪村附近，与大汤至福堂公路支线终点相接，途经西溪、落逸、竹舍、金鸡坪等村庄，路线全长48千米，采用二级公路标准建设，设计速度60千米/小时，路基宽度为12米，水泥混凝土路面。</t>
  </si>
  <si>
    <t>贺州市八步区交通投资有限公司</t>
  </si>
  <si>
    <t>贺州市里松温泉旅游度假区项目</t>
  </si>
  <si>
    <t>2019-451102-78-03-02888</t>
  </si>
  <si>
    <t>一期规划建设用地154亩，建设温泉酒店、温泉公寓及温泉泡池组团；二期规划建设用地160亩，建设万国温泉、山顶观景温泉、康体疗养中心等。</t>
  </si>
  <si>
    <t>八步区人民政府</t>
  </si>
  <si>
    <t>东融国际万物城项目</t>
  </si>
  <si>
    <t>2019-451102-52-03-003911</t>
  </si>
  <si>
    <t>项目总建筑面积13.2万平方米，打造集零售批发、交易展示、物流集散、电子商务、商务配套等功能为一体，以建材家居为龙头，涵盖五金机电、汽摩汽配、农机农资等业态的一站式商贸综合交易大市场。</t>
  </si>
  <si>
    <t>广西万物城实业有限公司</t>
  </si>
  <si>
    <t>贺州市平桂区新希望六和生态种养循环一体化项目</t>
  </si>
  <si>
    <t>2019-451100-03-03-029903</t>
  </si>
  <si>
    <t>新建存栏为1.65万头生态环保种猪场，计划扩展建设八个生态环保育肥种植区域和一个深加工产业区等。</t>
  </si>
  <si>
    <t>贺州新好农牧有限公司</t>
  </si>
  <si>
    <t>昭平县城江滨新区智能地下停车场项目</t>
  </si>
  <si>
    <t>2020-451121-78-01-006195</t>
  </si>
  <si>
    <t>项目占地面积41285平方米，新建停车位967个，总建筑面积31338平方米，建设安全、绿化等相关配套基础设施。</t>
  </si>
  <si>
    <t>广西昭平县城市建设投资有限公司</t>
  </si>
  <si>
    <t>河池市宜州新区金山大道工程（一期）</t>
  </si>
  <si>
    <t>2018-451281-78-01-026385</t>
  </si>
  <si>
    <t>建设：①主干道长度为5020m，道路红线宽度70m，道路等级为城市主干道，设计速度为60km/h；②一支路长度为1110m，红线宽度40m，道路等级为城市主干路，设计时速50km/h；③二支路长度为647.5m，红线宽度30m，道路等级为城市次干道，设计时速40km/h。包括道路工程、桥梁工程、涵洞工程、交通工程、排水工程、绿化工程、照明工程、综合电缆沟工程等</t>
  </si>
  <si>
    <t>河池市宜州新区管理委员会</t>
  </si>
  <si>
    <t>河池市人民政府</t>
  </si>
  <si>
    <t>广西河池市都安县板岭水库工程</t>
  </si>
  <si>
    <t>2017-451228-76-01-030010</t>
  </si>
  <si>
    <t>新建中型水库，主坝、溢洪道、引水系统及灌区引水渠工程，水库总库容1066万立方米，有效库容600万立方米，工程由水源工程和输水工程组成，最大坝高54.3米，干支管管线总长度73.086千米。工程任务为村镇供水、农业灌溉用水，受益人口5.18万人，灌溉面积2.15万亩</t>
  </si>
  <si>
    <t>都安瑶族自治县水利局</t>
  </si>
  <si>
    <t>环江县猫鼻岭至金环大道一期工程</t>
  </si>
  <si>
    <t>2019-450000-54-01-014868</t>
  </si>
  <si>
    <t>新建一级公路2.8公里，改建二级公路1.2公里</t>
  </si>
  <si>
    <t>环江县城投公司</t>
  </si>
  <si>
    <t>河池福达农产品冷链物流园项目</t>
  </si>
  <si>
    <t>2019-451202-05-03-035263</t>
  </si>
  <si>
    <t>项目占地面积约220亩，建设面积24万平方米。主要建设内容包括三大板块：一是批发交易区，包括果品、蔬菜、水产、鲜肉、干货副食、豆制品、冷冻产品、自产自销等农副产品批发区；二是冷链配送区，包括冷链仓储、常温仓储、中央厨房区；三是综合配套区，包括商务酒店、电商大厦、特色餐饮、住宅配套区</t>
  </si>
  <si>
    <t>河池福达农产品冷链有限公司</t>
  </si>
  <si>
    <t>中国—东盟（巴马）大数据云计算基地</t>
  </si>
  <si>
    <t>2019-451227-64-01-033474</t>
  </si>
  <si>
    <t>项目占地面积约180.7亩，总建筑面积约174000平方米，其中一期占地面积约55.5亩，建筑面积约40900平方米，包含1栋数据机房、1栋运维中心、1栋公寓楼和连廊以及2000个机柜安装</t>
  </si>
  <si>
    <t>广西德利迅达投资有限公司</t>
  </si>
  <si>
    <t>世界白裤瑶（南丹）大健康旅游扶贫产业园--云水谷高山油茶种植及精深加工项目</t>
  </si>
  <si>
    <t>2019-451221-13-03-035642； 2019-451221-01-03-035646</t>
  </si>
  <si>
    <t>种植业</t>
  </si>
  <si>
    <t>1.建设5万亩油茶产业基地。建筑总面积10000平方米，其中厂房8000平方米，附属用房2000平方米。项目占地50亩。建设原材料仓库、脱壳、粉碎车间、生产工具储藏车间、有机肥储藏仓库。配套建设办公生活设施。2.建设建筑面积10000平方米油茶精深加工厂，建设2000平方米产品研发中心，修建工业旅游观光通道300米。配套油茶籽冷榨生产线、茶油精炼生产线、茶粨浸出生产线、功能强化油生产线、化妆品油生产线、茶皂素及系列产品生产线、饲用蛋白饲料、有机肥生产线、保健品系列生产线。建设办公生活设施，配套污水处理系统</t>
  </si>
  <si>
    <t>广西正鑫实业集团有限责任公司</t>
  </si>
  <si>
    <t>世界白裤瑶（南丹）大健康旅游扶贫产业园--大健康文旅康养项目</t>
  </si>
  <si>
    <t>2019-451221-81-03-035647</t>
  </si>
  <si>
    <t>拉希国家湿地公园建设：公园大门、入口广场545平方米、湿地公园办公楼1000平方米、深林浴场、湿地净化展示园1550平方米、拱桥65米、七彩花田6000平方米、湿地文化广场500平方米、湿地宣教长廊2200平方米、水生花卉观赏园、野外拓展训练基地、观鸟屋80平方米、瑶族文化体验园、婚纱摄影基地、湿地写生基地、休闲渔业体验、生态观光果园、林下种植园、亲水亭台4处。建设游客服务中心600平方米（配套医务室、休息室等设施），建设10000平方米生态停车场，建设总面积30000平方米水岸山地精品建筑100栋，建设600平方米高25米观光塔，建设200米悬空式玻璃栈道和200平方米悬空式玻璃观景平台，建设4000平方米帐篷酒店和150000平方米汽车营地（配套购物店、泳池、自助厨房等设施），建设100平方米3A级旅游厕所。巴平洼地梯田约3平方公里区域改造建设</t>
  </si>
  <si>
    <t>世界白裤瑶（南丹）大健康旅游扶贫产业园--中药材种植加工项目</t>
  </si>
  <si>
    <t>2019-451221-01-03-035643</t>
  </si>
  <si>
    <t>油茶基地林下套种山豆根3万亩。新建面积10000平方米山豆根加工厂。建设原材料仓库、消毒车间、烘干车间、产品生产加工车间、成品贮藏车间。建设办公生活设施，配套污水处理系统</t>
  </si>
  <si>
    <t>世界白裤瑶（南丹）大健康旅游扶贫产业园--生态养殖场项目</t>
  </si>
  <si>
    <t>2019-451221-03-03-035644</t>
  </si>
  <si>
    <t>项目占地面积150亩。肉牛养殖5000头。总建筑面积105000平方米，其中牛棚60000平方米，附属用房45000平方米。建设原材料仓库及精储室、牛粪堆积发酵仓库、生态饲料搅拌场、肉牛牧养区、过滤池、消毒池。配套建设办公生活设施</t>
  </si>
  <si>
    <t>凤山县生态养殖三位一体试点建设项目</t>
  </si>
  <si>
    <t>2020-451223-03-01-003580</t>
  </si>
  <si>
    <t>建设3个生态养殖示范基地，共建成1028栋鸡舍，鸡舍面积共521800平方米，投产后年出栏1000万羽。实现“群众养、银行贷、企业卖”三位一体产业发展模式</t>
  </si>
  <si>
    <t>凤山县农林投资发展有限公司</t>
  </si>
  <si>
    <t>东兰县国道G323东兰县线绕城公路项目</t>
  </si>
  <si>
    <t>2019-451224-48-01-004661</t>
  </si>
  <si>
    <t>新建二级公路19.189公里</t>
  </si>
  <si>
    <t>东兰县交通运输局</t>
  </si>
  <si>
    <t>凤山凤栖桃源生态智慧长寿康养基地项目</t>
  </si>
  <si>
    <t>2019-451223-79-03-043827</t>
  </si>
  <si>
    <t>项目涉及区域约3500亩，其中建设征用土地201.9亩，租用凤城镇土地3280.7亩，总建筑面积30万平方米，其中地上建筑面积28万平方米，地下建筑面积2万平方米。主要建设内容为养老中心公寓、养生养老活动区、民族医药养生养老中心、智能养老服务中心及相关配套基础设施，设置养老床位2400-4000个</t>
  </si>
  <si>
    <t>广西凤山芒果置业有限公司</t>
  </si>
  <si>
    <t>巴马瑶族自治县乡村振兴项目一期工程项目</t>
  </si>
  <si>
    <t>2019-451227-48-01-033946</t>
  </si>
  <si>
    <t>文福至乱甲段道路工程一段：道路总长约2240米，宽度为道路40米、绿化扩宽带8米，速度50千米/小时；2.文福至乱甲段道路工程二段：道路总长约2042米，等级为主干路、次干路，主干路规划宽度为道路40米、绿化扩宽带8米，速度50千米/小时；次干路宽度24米，速度40千米/小时。</t>
  </si>
  <si>
    <t>巴马城市建设投资开发有限公司</t>
  </si>
  <si>
    <t>S303环江川山（都川）至下南公路项目</t>
  </si>
  <si>
    <t>2017-451226-48-01-008682</t>
  </si>
  <si>
    <t>扩建全长25.1千米的二级公路，路基宽8.5米。</t>
  </si>
  <si>
    <t>环江毛南族自治县交通运输局</t>
  </si>
  <si>
    <t>河池市罗城县新希望六和生态种养循环生猪养殖项目</t>
  </si>
  <si>
    <t>2019-450000-03-03-018886</t>
  </si>
  <si>
    <t>建设养殖母猪6750头，育肥猪72000头。包含：妊娠舍、分娩舍、保育舍、公猪栏、空怀栏、后备舍、隔离舍等生产设施，以及粪污处理工程、给排水工程、办公生活区、场区绿化、场区道路等配套工程</t>
  </si>
  <si>
    <t>广西罗城新好农牧有限公司</t>
  </si>
  <si>
    <t>桂林市兴安至阳朔公路延长线工程（含阳朔县福利镇漓江大桥）</t>
  </si>
  <si>
    <t>2017-450300-48-01-500490</t>
  </si>
  <si>
    <t>一级公路6.33公里，路基宽24.5米，路面宽20米，沥青混凝土路面。漓江大桥全长465米</t>
  </si>
  <si>
    <t>阳朔县交通运输局</t>
  </si>
  <si>
    <t>阳朔·兴坪休闲养生度假区（二期）</t>
  </si>
  <si>
    <t>2017-450000-70-02-501422</t>
  </si>
  <si>
    <t>建设渔村滨水商业街、山居养老度假居所、游客服务中心等，总建筑面积13.75万平方米。</t>
  </si>
  <si>
    <t>桂林棕榈仟坤文化旅游投资有公司</t>
  </si>
  <si>
    <t>桂林市第二水源工程——引水工程子项</t>
  </si>
  <si>
    <t>2018-450300-46-01-042205</t>
  </si>
  <si>
    <t>供水工程</t>
  </si>
  <si>
    <t>引水工程取水头部位于青狮潭水库，引水管线由青狮潭水库至分水点（泉南高速桂林北出口收费站南侧附近），配套建设分水点管理站一座，再由分水点管理站分两路，一路敷设至城北水厂，一路敷设至西城水厂。引水管道长度约85.82km，规模40万吨/天。</t>
  </si>
  <si>
    <t>桂林市自来水公司</t>
  </si>
  <si>
    <t>桂林市第二水源工程——西城水厂工程子项</t>
  </si>
  <si>
    <t>2019-450312-46-02-004556</t>
  </si>
  <si>
    <t>西城水厂工程子项主要建设内容包括净水厂和配套清水管网。其中，净水厂一期建设规模为20万m3/d，包括常规净水工程、排泥水处理工程以及生产、管理的附属设施；配套清水管网确保西城水厂所生产清水的配送。</t>
  </si>
  <si>
    <t>广西全州县桂北粮食仓储物流中心项目</t>
  </si>
  <si>
    <t>2019-450324-59-01-016291</t>
  </si>
  <si>
    <t>建设日产480吨粮食烘干中心、日产600吨大米加工厂、物流仓库等配套设施，总建筑面积10.9万平方米</t>
  </si>
  <si>
    <t>广西全州国家粮食储备库</t>
  </si>
  <si>
    <t>桂林经济技术开发区教育产业园项目</t>
  </si>
  <si>
    <t>2019-450313-82-03-046384</t>
  </si>
  <si>
    <t>规划教育用地约2600亩，配套公寓用地约250亩。项目分三期建设。桂林经济技术开发区教育产业园一期项目计划投资20亿元，占地约863亩，总建筑面积233000平方米，拟新建教学楼、办公楼、学生宿舍、食堂、大学生创新实践中心、实验中心、国际交流中心、图书馆及相关配套服务设施。二期占地约1000亩，建设办公楼、教学楼、教师公寓、创新创业孵化中心、学术交流中心、图书馆、体育馆，配套建设内部道路、绿化工程、亮化工程、景观工程等。三期占地约1000亩，建设教学楼、食堂、教师公寓、学生公寓、科研中心等，配套建设内部道路、绿化工程、亮化工程等。</t>
  </si>
  <si>
    <t>桂林中连投资有限责任公司</t>
  </si>
  <si>
    <t>大型实景演出《突破湘江》暨中国兴安新长征文化园项目</t>
  </si>
  <si>
    <t>2020-450325-78-03-006057</t>
  </si>
  <si>
    <t>项目建设用地约413.58亩。拟建设《决战湘江》大型实景演出基地、红色湘江爱国主义教育基地、幸福田园乡村振兴示范基地等。</t>
  </si>
  <si>
    <t>兴安县新征程文化旅游投资有限公司</t>
  </si>
  <si>
    <t>兴安县玉环汽车部件产业园（一期）项目</t>
  </si>
  <si>
    <t>2020-450325-78-01-005118</t>
  </si>
  <si>
    <t>项目一期建设用地216亩，建设包括铸造、锻造、设备制造、机械制造、表面处理、橡塑制品和汽车用品及零部件生产等相关产业的生产基地。该项目建设基础设施包含建设道路一宽20米长535米；建设道路二宽15米长190米；建设道路三宽6米长1335米。建设园区雨水、污水、给水、电力、电信等管线及路灯、绿化、地面硬化、生态停车场、智能化设施、交通安全等设施。建设配套项目包含加工厂房建筑面积154550平方米，业务用房建筑面积3000平方米，设备房建筑面积600平方米。</t>
  </si>
  <si>
    <t>兴安县工信和商贸局</t>
  </si>
  <si>
    <t>广西医疗器械（桂林）产业示范园项目</t>
  </si>
  <si>
    <t>2019-450312-47-03-036211</t>
  </si>
  <si>
    <t>示范园规划总面积约1000亩，主要建设内容包括标准厂房、服务中心以及市政道路（含给排水、供电管网、照明等）、绿化等基础设施建设。</t>
  </si>
  <si>
    <t>2020-2026年</t>
  </si>
  <si>
    <t>桂林市临桂区名冠产业投资有限公司</t>
  </si>
  <si>
    <t>桂林市临桂区六塘柚子湾《远去的恐龙》演出剧场建设项目</t>
  </si>
  <si>
    <t>2019-450312-87-03-021045</t>
  </si>
  <si>
    <t>项目占地总面积约610亩，项目分二期建设。项目一期占地110亩，建设大型综合馆，同时修建各项配套设施，包括恐龙谷生态园、恐龙博物馆、文化休闲长廊、观众旅游服务配套设施、大型生态停车场等。项目二期占地约500亩（不包括山体），在一期工程完工后，在山体北面修建高空索道，建设世界首创观众乘坐索道观看演出的项目。</t>
  </si>
  <si>
    <t>桂林恐龙谷文艺科技有限公司</t>
  </si>
  <si>
    <t>益田·雁山民国风情小镇（一期）</t>
  </si>
  <si>
    <t>2019-450311-70-03-035234</t>
  </si>
  <si>
    <t>休闲文旅、健康旅游、亲子运动、国际农庄、现代农业、旅游特色商业街、精品酒店、停车场等基础设施建设。项目一期第一阶段用地约247.7亩，总建筑面积261450平方米。</t>
  </si>
  <si>
    <t>桂林市益田置业有限公司</t>
  </si>
  <si>
    <t>新华.漓江文化广场</t>
  </si>
  <si>
    <t>2018-450303-52-03-031460</t>
  </si>
  <si>
    <t>拟建设一个以图书载体为平台，集“阅读交流、创意展示、聚会休闲、创意生活”功能为一体，品种全、专业化、体验式的城市文化生活中心。项目规划总占地约32.3亩，总建筑面积约55200万平方米。</t>
  </si>
  <si>
    <t>广西新华书店集团股份有限公司</t>
  </si>
  <si>
    <t>新疆煤制气外输管道广西支干线工程（广西段）</t>
  </si>
  <si>
    <t>2017-000052-57-02-000048</t>
  </si>
  <si>
    <t>该项目起自干线湖南省衡阳市衡南县洪山镇的衡阳分输清管站，终于桂林市临桂区四塘乡的桂林分输压气站，总长448公里，全线共设工艺站场3座，包括衡阳分输清管站（改扩建）、1座永州分输压气站和1座才湾清管站，线路截断阀室23座，均为监控阀室。其中，项目在广西境内从桂林市全州县起，途经全州县、兴安县、灵川县、终到桂林市临桂区，管道总长203公里，主要技术指标为管径DN800、设计压力10Mpa。</t>
  </si>
  <si>
    <t>中国石化新疆煤制天然气外输管道有限责任公司</t>
  </si>
  <si>
    <t>海洋1#风电场工程项目</t>
  </si>
  <si>
    <t>2017-450323-44-02-035541</t>
  </si>
  <si>
    <t>风电项目总装机容量为50MW，拟安装10台3.2MW和6台3.0MW的风机。</t>
  </si>
  <si>
    <t>国家电投集团广西灵川风电有限公司</t>
  </si>
  <si>
    <t>桂林电子科技大学信息科技学院项目</t>
  </si>
  <si>
    <t>2020-450323-82-02-002735</t>
  </si>
  <si>
    <t>项目规划用地面积约1500亩，项目分两期建设。一期用地面积约612亩，建有教学楼、实训教学楼、学生宿舍楼、食堂、教职工公寓楼、图书馆、体育馆、行政楼、办公楼、活动中心、后勤服务中心等。二期用地面积约888亩，建有教学楼、实训教学楼、教职工公寓楼、学生宿舍楼、食堂、行政楼、办公楼、活动中心、国际交流中心等。</t>
  </si>
  <si>
    <t>桂林宏学教育投资有限公司</t>
  </si>
  <si>
    <t>桂林市坤弘量子信息科技有限公司通讯电路板研发及生产基地建设项目</t>
  </si>
  <si>
    <t>2020-450305-63-01-005459</t>
  </si>
  <si>
    <t>建设量子信息安全模块贴片组装生产线，大规模集成电路板生产基地、工信部信息安全认证中心&amp;企业检测中心，达产后可实现年生产量子信息加密板50万片。</t>
  </si>
  <si>
    <t>桂林坤弘量子信息科技有限公司</t>
  </si>
  <si>
    <t>年产500万平方米高新节能玻璃生产项目</t>
  </si>
  <si>
    <t>2020-450323-30-03-025773</t>
  </si>
  <si>
    <t>总建筑面积146666平方米，主要新建厂房、办公楼等配套基础设施。项目不涉及平板玻璃生产。</t>
  </si>
  <si>
    <t>广西今大玻璃科技有限公司</t>
  </si>
  <si>
    <t>新型装配式建材生产基地</t>
  </si>
  <si>
    <t>2019-450326-50-03-042377</t>
  </si>
  <si>
    <t>项目拟建一栋3万平方米钢架结构厂房，加工销售加气混凝土砌块及板材、PC构件、钢结构制作等装配式建筑的部分配件；规模：年产30万立方米加气混凝土砌块，年产20万立方米板材生产线。</t>
  </si>
  <si>
    <t>桂林市惠昌盛实业有限公司</t>
  </si>
  <si>
    <t>桂林荔浦天誉养生谷（荔浦·天誉田舍）建设项目</t>
  </si>
  <si>
    <t>2018-450331-61-03-010395</t>
  </si>
  <si>
    <t>项目总建筑面积374945平方米，主要建设亲子、农耕体验，养生养老，水上运动，户外休闲，文化艺术，旅游酒店等旅游配套设施建筑。</t>
  </si>
  <si>
    <t>桂林荔浦天誉文旅投资有限公司</t>
  </si>
  <si>
    <t>龙胜县生态旅游扶贫大环线瓢里至平等（野牛坳）公路改建工程项目</t>
  </si>
  <si>
    <t>2017-450300-48-01-000437</t>
  </si>
  <si>
    <t>项目路线总长度68.763公里；其中：主线瓢里至平等路线长43.758公里，采用二级公路标准，设计速度40公里/小时，路基宽度8.5米，行车道宽度2*3.5米，右硬路肩宽度0.25米，土路肩宽度0.5米，圆曲线一般最小半径100米，圆曲线极限最小半径60米，最大纵坡7.0%。</t>
  </si>
  <si>
    <t>龙胜县兴龙城市投资有限公司</t>
  </si>
  <si>
    <t>高新电子产品研发、生产及加工项目</t>
  </si>
  <si>
    <t>2020-450330-39-03-008049</t>
  </si>
  <si>
    <t>租赁园区厂房17000平方米进行改造装修，安装由原在深圳、东莞搬来及新购置的生产设备等，一期投资约5000万元。第二期投资约5000万元进行技改及固定资产的增设；第三期投资约6000万元进行技改及厂房的建设等。</t>
  </si>
  <si>
    <t>广西东维丰电子科技有限公司</t>
  </si>
  <si>
    <t>电梯生产项目</t>
  </si>
  <si>
    <t>2019-450330-34-03-043466</t>
  </si>
  <si>
    <t>主要建设厂房及办公楼2万平方米。从事电梯产品研发、生产、改造、安装、维保等。</t>
  </si>
  <si>
    <t>桂林市西德电梯有限公司</t>
  </si>
  <si>
    <t>桂林榕湖饭店改造提升项目</t>
  </si>
  <si>
    <t>2019-450300-47-01-020451</t>
  </si>
  <si>
    <t>建筑面积69758平方米，其中：经营区55363平方米，国宾区14395平方米，总客房数423间。配套建设室外给排水、供配电、消防、道路、绿化等附属工程。</t>
  </si>
  <si>
    <t>桂林市榕湖饭店</t>
  </si>
  <si>
    <t>桂林国际会展中心</t>
  </si>
  <si>
    <t>2018-450300-47-01-000416</t>
  </si>
  <si>
    <t>主要建设净展面积8万平方米的会展中心、净使用面积2万平方米的会议中心、一座四星级酒店、一座五星级酒店、游客服务中心及配套基础设施。</t>
  </si>
  <si>
    <t>桂林市宏谋会展产业投资有限公司</t>
  </si>
  <si>
    <t>华中师范大学平南附属学校项目</t>
  </si>
  <si>
    <t>2018-450821-82-03-038203</t>
  </si>
  <si>
    <t>普通教育</t>
  </si>
  <si>
    <t>建设一所12年一贯制的基础教育民办学校，按156班，在校学生7560人规模规划建设。项目总建设面积310220.80平方米，其中地上总建设面积252536平方米（包括小学部、初高中部、教师公寓、食堂、附属用房、体育运动区等）。</t>
  </si>
  <si>
    <t>广西翔文教育投资有限公司</t>
  </si>
  <si>
    <t>国通雄森农业产业城</t>
  </si>
  <si>
    <t>2017-450821-05-03-039173</t>
  </si>
  <si>
    <t>总建设面积19万平米，建设畜禽屠宰加工区6万平方米、蔬菜水果加工区5万平方米、稻谷大米加工区5万平方米、会展中心1万平方米，以及办公楼、生活区科研楼、检验楼、博士工作站等配套建筑区2万平方米</t>
  </si>
  <si>
    <t>平南县国通雄森生物有限公司</t>
  </si>
  <si>
    <t>贵港市年产6万吨新型绿色环保纸浆模餐具、19万吨商务生活清洁用成品纸、10万吨新型绿色环保纸品餐具原料生产加工一体化、6万吨纸质食品包装加工生产一体化项目</t>
  </si>
  <si>
    <t>2019-450802-22-03-022279</t>
  </si>
  <si>
    <t>项目拟用地560亩，分ABC区建设，总建筑面积470700平方米。其中：A区拟用地80亩，建筑面积61500平方米，其中生产车间建筑面积56300平方米，业务办公用房建筑面积5000平方米，其他配套设施等辅助用房建筑面积200平方米；B区拟用地265亩，建筑面积219200平方米，其中生产车间建筑面积151000平方米，仓库建筑面积38000平方米，宿舍楼建筑面积12000平方米，业务办公用房建筑面积18000平方米，其他配套设施等辅助用房建筑面积200平方米；C区拟用地215亩，建筑面积190000平方米，其中生产车间建筑面积125000平方米，仓库建筑面积34800平方米，宿舍楼建筑面积12000平方米，业务办公用房建筑面积18000平方米，其他配套设施等辅助用房建筑面积200平方米。</t>
  </si>
  <si>
    <t>广州龙派实业有限公司</t>
  </si>
  <si>
    <t>广西贵港市覃塘区全域旅游PPP项目</t>
  </si>
  <si>
    <t>2018-450804-78-01-004902</t>
  </si>
  <si>
    <t>新区环城水系、廉政公园、四馆一广场、荷美覃塘、石卡动力小镇、覃塘城区市政供水管网、旅游厕所、旅游城市品牌打造8个子项，各子项包括土方工程、绿化工程、园建工程、建筑工程、水景工程、配套设施、给排水和照明工程等内容。</t>
  </si>
  <si>
    <t>贵港市覃塘区市政管理局</t>
  </si>
  <si>
    <t>高端医药原料药和医药制剂项目</t>
  </si>
  <si>
    <t>2019-450804-27-03-013524</t>
  </si>
  <si>
    <t>建设车间及仓库、综合业务用房及生活配套设施、研发检测中心、环保设施。</t>
  </si>
  <si>
    <t>广西奕安泰药业有限公司</t>
  </si>
  <si>
    <t>年产30万台（套）新能源电动车配件项目</t>
  </si>
  <si>
    <t>2019-450800-36-03-000590</t>
  </si>
  <si>
    <t>项目建设产品检测中心、生产厂房、办公楼、职工宿舍，购置预制生产线、总装生产线等设备。</t>
  </si>
  <si>
    <t>广西鑫辰车业有限公司</t>
  </si>
  <si>
    <t>贵港市覃塘区棚户区（荷美新区棚户区）红线内外配套设施项目</t>
  </si>
  <si>
    <t>2020-450804-78-03-027984</t>
  </si>
  <si>
    <t>拟实施贵港市覃塘区棚户区项目内5条道路、红线外4条道路建设。建设内容包括：道路工程、给排水工程、交通工程、电力电讯管道工程、照明工程、燃气管道工程、绿化工程。</t>
  </si>
  <si>
    <t>贵港市覃塘区建设投资发展有限公司</t>
  </si>
  <si>
    <t>糖厂废弃物综合配套处理生物技术项目</t>
  </si>
  <si>
    <t>2019-450802-26-03-026828</t>
  </si>
  <si>
    <t>项目通过先进的生物技术将蔗糖生产中产生的大量废弃物转化为生物肥料等产品，减少环境破坏的同时“变废为宝”，增加蔗糖产业循环经济效益。主要包括建设厂房10000平方米，仓库配套20000平方米，综合办公楼5000平方米、员工宿舍楼4000平方米。处理糖厂废弃物40万立方/年，生产生物肥料30万吨/年。</t>
  </si>
  <si>
    <t>广西对比生物科技有限公司</t>
  </si>
  <si>
    <t>南宁邮件处理中心</t>
  </si>
  <si>
    <t>2019-450112-60-03-046047</t>
  </si>
  <si>
    <t>南宁邮件处理中心项目位于南宁高新技术开发区友谊路，南宁机场空港物流园内本项目占地188亩，项目将建设集国际邮件交换、省际陆运中心、区内互寄交换中心、航空邮件处理中心、跨境电商监管中心的综合中心、仓储中心主体项目及周边配套设施。总建筑面积 125307平方米，其中一期建设58312平方米，二期建设 70241平方米。工艺设备皮带矩阵分拣系统一套和两套小件包裹分拣机</t>
  </si>
  <si>
    <t>中国邮政集团公司</t>
  </si>
  <si>
    <t>广西邮政分公司</t>
  </si>
  <si>
    <t>中国-东盟影视演艺中心项目一期工程</t>
  </si>
  <si>
    <t>2017-450103-86-03-023233</t>
  </si>
  <si>
    <t>一期工程功能定位为集艺术培训、文化创意产业孵化、中国东盟文化交流、东盟语译制中心及文化商业消费配套的综合楼，工程总建筑面积为26312.38 ㎡，建筑占地面积为1106.15 ㎡，其中计容面积为18313.7 ㎡，不计容面积为7998.68 ㎡，地下室1-3 层为停车场，地上1-4 层为文化商业及配套，5-15 层为艺术培训及文化办公区，16-22 层为文化创意产业孵化区</t>
  </si>
  <si>
    <t>广西文化产业集团有限公司</t>
  </si>
  <si>
    <t>南宁市国际文化旅游休闲聚集区项目一期（南区）</t>
  </si>
  <si>
    <t>2019-450113-87-03-010868</t>
  </si>
  <si>
    <t>建设动漫互动、亲子乐教、户外无动力及探险项目、研学基地、水上娱乐中心、休闲度假区、特色商业街、展示中心、高端康养社区、文化旅游设施等，总建筑面积130万平方米</t>
  </si>
  <si>
    <t>广西广投康旅投资有限公司</t>
  </si>
  <si>
    <t>广西投资集团有限公司</t>
  </si>
  <si>
    <t>南宁机场改扩建工程</t>
  </si>
  <si>
    <t>2019-000052-56-01-001473</t>
  </si>
  <si>
    <t>航空</t>
  </si>
  <si>
    <t>按照目标年（2030年）飞行区等级4F，满足A380、B777-300ER等飞机的起降要求，新建第二跑道</t>
  </si>
  <si>
    <t>广西机场管理集团有限责任公司</t>
  </si>
  <si>
    <t>年产100万吨高活性氧化钙项目</t>
  </si>
  <si>
    <t>2018-450621-12-03-015363</t>
  </si>
  <si>
    <t>项目建设年产100万吨高活性氧化钙生产线。建筑厂房车间石灰窑约20000平方米，办公生活区约13400平方米，料场约13400平方米，厂区道路约10000平方米，绿化10000平方米。</t>
  </si>
  <si>
    <t>广西上思县鑫通矿业有限公司</t>
  </si>
  <si>
    <t>防城港工业废物综合处理及资源化利用项目</t>
  </si>
  <si>
    <t>2018-450602-77-02-021303</t>
  </si>
  <si>
    <t>一期建设环境突发事故应急响应体系及危险废物的收集、贮存、利用、无害化处置设施，处理规模7万吨；二期建设2万吨/年危险废物焚烧处置线。</t>
  </si>
  <si>
    <t>广西深投环保科技有限公司</t>
  </si>
  <si>
    <t>广西东兴十八方跨境冷链物流枢纽中心</t>
  </si>
  <si>
    <t>2019-450681-59-03-005066</t>
  </si>
  <si>
    <t>建设规模：占地500亩，总建筑面积400000㎡。建设内容：综合交易区、冷链仓储区、加工包装区、物流分拣区、办公配套区土建安装工程，配套水电、消防、道路、绿化、通信、安防等相关设施。</t>
  </si>
  <si>
    <t>广西东兴市兴源投资有限公司</t>
  </si>
  <si>
    <t>防城港市城区污水处理厂及管网改造工程</t>
  </si>
  <si>
    <t>2019-450600-46-01-002914</t>
  </si>
  <si>
    <t>新建防城港市科教园区、珍珠湾、西湾新城等3个污水处理厂及配套管网工程以及防城港市城区雨污分流整治工程</t>
  </si>
  <si>
    <t>防城港市城市管理监督局</t>
  </si>
  <si>
    <t>东兴市长湖路东段工程</t>
  </si>
  <si>
    <t>2017-450681-48-01-009008</t>
  </si>
  <si>
    <t>按城市主干道标准建设，道路全长3.7公里，红线宽62米</t>
  </si>
  <si>
    <t>东兴市开发投资有限责任公司</t>
  </si>
  <si>
    <t>广西中储能材料有限公司年产20万吨钒电解液项目</t>
  </si>
  <si>
    <t>2017-450602-26-03-013169</t>
  </si>
  <si>
    <t>年产20万吨电解液</t>
  </si>
  <si>
    <t>广西中储能材料有限公司</t>
  </si>
  <si>
    <t>防城港大龙二级渔港</t>
  </si>
  <si>
    <t>2018-450602-05-01-044621</t>
  </si>
  <si>
    <t>选址范围内总面积为47.73公顷，其中涉及用海面积47.06公顷，用地面积0.67公顷。项目共分两期建设，其中一期工程拟建码头400米，共11个渔船泊位，进港道口约9346 平方米，港池航道疏浚量64.04万立方米（含炸礁量57.16万立方米），渔港标志一座以及相应的水电等配套设施。</t>
  </si>
  <si>
    <t>防城港市港发控股集团有限公司</t>
  </si>
  <si>
    <t>环保智能装备及高端自动化产品制造项目</t>
  </si>
  <si>
    <t>2019-450603-34-03-038488</t>
  </si>
  <si>
    <t>项目用地面积约100亩，拟建设6座标准厂房、1栋研发中心、1座自动化仓库、5G智能综合楼、众创空间及配套工程等；产品包括全自动金属屑回收系统、生产高端非标类液压产品、全自动创新型智能鞋机、高端节能产业组件、高端数控机床组件等。</t>
  </si>
  <si>
    <t>防城港天俪显隆科技有限公司</t>
  </si>
  <si>
    <t>东兴市妇幼保健院迁建工程</t>
  </si>
  <si>
    <t>2019-450681-83-01-002288</t>
  </si>
  <si>
    <t>项目分两期进行。其中一期计划投资25634.24万元，按320张床位规模建设，总建筑面积是37570平方米，拟建一栋住院综合楼、一栋门诊综合楼和一栋后勤楼以及附属配套设施；二期计划投资14418.43万元，主要建设内容包括相关科室的二次装修、智慧信息化设施完善及相关医院设备的配置安装等。</t>
  </si>
  <si>
    <t>东兴市妇幼保健院</t>
  </si>
  <si>
    <t>澳加粮油爱之海乐园项目</t>
  </si>
  <si>
    <t>2020-450600-90-03-017272</t>
  </si>
  <si>
    <t>项目规划用地1909.6亩，总建筑面积323500平方米。一期主要建设沙滩娱乐片区，二期主要建设滨海湿地康养酒店式公寓片区。</t>
  </si>
  <si>
    <t>防城港五彩滩休假度假有限公司</t>
  </si>
  <si>
    <t>防城港现代化海洋牧场及渔业一体化产业园项目</t>
  </si>
  <si>
    <t>2019-450603-04-03-028197</t>
  </si>
  <si>
    <t>主要建设500口深海抗风浪网箱，配套建设板块，冷藏及深加工工厂、抗风浪养殖网箱平台+旅游休闲平台、作业渔船、育苗基地、循环养殖水工厂、饲料厂、仓库、码头、研发及办公生活配套楼。</t>
  </si>
  <si>
    <t>广西海牧海洋科技有限公司</t>
  </si>
  <si>
    <t>防城港市江山半岛安置区项目</t>
  </si>
  <si>
    <t>2019-450603-47-01-031291</t>
  </si>
  <si>
    <t>项目总占地面积1135亩，拟安置居民6074人。安置区项目总建筑面积约66万平方米，布置居住、商业、小学、幼儿园、社区活动中心、停车场等功能设施。</t>
  </si>
  <si>
    <t>防城港市文旅集团有限公司</t>
  </si>
  <si>
    <t>东兴市泰国文化园</t>
  </si>
  <si>
    <t>2018-450681-61-03-014377</t>
  </si>
  <si>
    <t>项目规划用地面积约1350亩，建设规模约186万平方米。主要建设内容包括旅游集散运营中心、 恒温室内沙滩、东盟书画文化交流中心、中泰文化大剧院、中泰广场、泰国大皇宫文化景点、泰国四面佛文化园、芭提雅酒店、东南亚风情步行街、东南亚美食街、泰国民俗度假村、动物表演馆、特色民宿、度假公寓、停车场等相关设施。</t>
  </si>
  <si>
    <t>东兴市云汇文化旅游投资有限公司</t>
  </si>
  <si>
    <t>东兴市东盟旅游集散中心</t>
  </si>
  <si>
    <t>2019-450681-72-03-030949</t>
  </si>
  <si>
    <t>项目总占地面积为153369平方米，总建筑面积约267475平方米。主要建设内容包括“智慧旅游”中心、智能化旅游客户服务中心、东兴东盟文化广场、东盟特产交易中心、京族博览馆、旅游美食街、旅游商品街、酒店、特色民宿、旅游超市土建安装工程，配套停车场、水电、绿化等相关设施。</t>
  </si>
  <si>
    <t>防城港恒大综合文旅项目</t>
  </si>
  <si>
    <t>2020-450600-90-03-029315</t>
  </si>
  <si>
    <t>建设内容涵盖足球小镇、旅游世界、美食天地、亲子庄园、生态康养、潭蓬古运河文化公园、道路和绿地及综合配套。</t>
  </si>
  <si>
    <t>2020-2028年</t>
  </si>
  <si>
    <t>恒大集团有限公司</t>
  </si>
  <si>
    <t>白沙湾·国际自然医学度假区</t>
  </si>
  <si>
    <t>2019-450603-70-03-033673</t>
  </si>
  <si>
    <t>重点建设白沙湾、梦幻山海湾、金花湾、自然疗愈湾、万欧港、东盟跨境港和白沙岭、山水疗愈岭。</t>
  </si>
  <si>
    <t>广西旅发海岛旅游投资发展有限公司</t>
  </si>
  <si>
    <t>广西防城港门崖岭风电场工程</t>
  </si>
  <si>
    <t>2018-450603-44-02-017121</t>
  </si>
  <si>
    <t>防城港门崖岭风电场工程一期容量为50MW，二期容量为150MW，建设具体内容包括：拟安装80台2.5MW风力发电机组、80台箱式变压器，配套建设一座220kV升压站、综合办公楼及送出线路。</t>
  </si>
  <si>
    <t>防城港华时风力发电有限公司</t>
  </si>
  <si>
    <t>龙州县水口扶贫产业园污水处理厂及配套管网工程</t>
  </si>
  <si>
    <t>2018-451423-78-01-033709</t>
  </si>
  <si>
    <t>建设2万吨/天污水处理厂及污水收集管网等工程</t>
  </si>
  <si>
    <t>龙州水口口岸经济区管理委员会</t>
  </si>
  <si>
    <t>崇左市人民政府</t>
  </si>
  <si>
    <t>大新德天至硕龙公路</t>
  </si>
  <si>
    <t>2018-451424-48-01-033415</t>
  </si>
  <si>
    <t>二级公路，全长13.9公里，设计速度60公里/小时，路基宽度均为10米</t>
  </si>
  <si>
    <t>大新县交通运输局</t>
  </si>
  <si>
    <t>宁明桐棉风电场工程</t>
  </si>
  <si>
    <t>2018-451422-44-02-002137</t>
  </si>
  <si>
    <t>安装25台风力发电机组，装机容量50MW，代表年上网电量为143.64GW·h，年平均等效满负荷小时数为2873小时。新建一座110kV桐棉升压站，线路总长约53km。</t>
  </si>
  <si>
    <t>宁明县中汇新能源有限公司</t>
  </si>
  <si>
    <t>扶绥县七星山公益性公墓</t>
  </si>
  <si>
    <t>2019-451421-79-01-025905</t>
  </si>
  <si>
    <t>新建墓穴24322个，总建筑面积5718平方米，其中后勤楼724平方米、宿舍楼848平方米、办公楼970平方米、骨灰楼2100平方米、石料加工区362平方米、公共厕所214平方米、文化长廊500平方米。主要建设内容包括主要建构筑物的建安工程、墓穴工程及室外给排水、电气、铺装硬化、绿化等附属工程。</t>
  </si>
  <si>
    <t>扶绥县民政局</t>
  </si>
  <si>
    <t>广西石埠乳业生态牧场二期项目</t>
  </si>
  <si>
    <t>2019-451421-03-03-011553</t>
  </si>
  <si>
    <t>总建筑面积26300㎡，主要建设奶牛科普馆、建设栈道、玻璃栈道、溶洞、游客中心、瀑布、九曲桥、水系、停车场、酒店等设施。</t>
  </si>
  <si>
    <t>广西石埠乳业生态观光牧场有限公司</t>
  </si>
  <si>
    <t>广西中国-东盟青年产业园铜循环下游产业园基础设施项目</t>
  </si>
  <si>
    <t>2018-451421-47-01-041345</t>
  </si>
  <si>
    <t>"1.标准厂房三期：位于东园大道南侧，建设内容包括配套场地硬化、地面停车场、供配电、给排水、绿化景观等设施；总建筑面积117835.2平方米，总占地面积324.78亩。
2.工人新村二期工程：项目总投资10703.37万元，位于东园大道北侧与三哈村之间的地块，工人新村二期位于一期北面，建设内容包括配套场地硬化、地面停车场、供配电、给排水、绿化景观等设施；总占地面积18.2亩，总建筑面积13480.6平方米。
3.横四路道路等级为城市次干路，路线全长2.1公里，道路红线宽24米，建设内容包括道路工程、给排水工程、交通工程、绿化工程、照明工程等。"</t>
  </si>
  <si>
    <t>广西中盛建设投资有限公司</t>
  </si>
  <si>
    <t>广西凭祥综合保税区快速通道二期工程</t>
  </si>
  <si>
    <t>2018-451481-54-01-016120</t>
  </si>
  <si>
    <t>二级公路，全长5.5公里，路基宽度17米，设计时速60公里</t>
  </si>
  <si>
    <t>凭祥市交通运输局</t>
  </si>
  <si>
    <t>海螺水泥新型建筑材料生产项目</t>
  </si>
  <si>
    <t>2017-451421-30-03-038371</t>
  </si>
  <si>
    <t>建设2条年产500万吨新型建筑材料生产线</t>
  </si>
  <si>
    <t>扶绥新宁海螺新材料有限责任公司</t>
  </si>
  <si>
    <t>中国（广西）自贸区崇左片区--凭祥东盟农副产品专业市场扶贫产业园项目</t>
  </si>
  <si>
    <t>2018-451481-01-01-038702</t>
  </si>
  <si>
    <t>建设商务功能及配套办公区3万平方米、农产品包装配套基地5万平方、交易过驳大棚3万平方米、仓库及冷库1.5万平方米、交通路网3.5公里等配套设施</t>
  </si>
  <si>
    <t>广西荣顾贸易有限公司</t>
  </si>
  <si>
    <t>广西左江山秀船闸扩能工程</t>
  </si>
  <si>
    <t>2018-451421-55-01-004798</t>
  </si>
  <si>
    <t>船闸等级为Ⅲ级（兼顾2000吨级船闸）</t>
  </si>
  <si>
    <t>崇左市交通运输局</t>
  </si>
  <si>
    <t>铜钛磷绿色循环产业基地项目一期</t>
  </si>
  <si>
    <t>2019-451421-26-03-029370</t>
  </si>
  <si>
    <t>年产二氧化钛10万吨，食品级净化磷酸10万吨，饲料级磷酸二氢钙15万吨，多聚磷酸6万吨，高性能石膏粉及石膏建材产品100万吨</t>
  </si>
  <si>
    <t>广西川恒实业有限公司</t>
  </si>
  <si>
    <t>崇左市康养中心项目</t>
  </si>
  <si>
    <t>2019-451400-81-01-006097</t>
  </si>
  <si>
    <t>总建筑面积320779平方米，建设内容包括健康管理体检中心、康体医疗中心、中医壮医保健中心、养老康乐中心、老年大学、妇幼保健中心、口腔整形中心、活力康养区、独立生活区、长寿康养公寓、康养探亲访客住宿区、老年商业综合服务中心等。</t>
  </si>
  <si>
    <t>广西崇左市城市建设投资发展集团有限公司</t>
  </si>
  <si>
    <t>广西中国-东盟青年产业园扶贫创业基地</t>
  </si>
  <si>
    <t>2019-451421-47-01-034249</t>
  </si>
  <si>
    <t>项目总占地面积为94559.35平方米（合141.84亩），总建筑面积为39117.68平方米。项目建设内容包括标准厂房二期、富安路和纵十一路。具体建设内容与规模如下：（1）建设标准厂房二期用地面积6885.73平方米（合55.33亩），总建筑面积为39117.68平方米。包括3栋1层标准厂房32869.68平方米、1栋5层办公楼3240平方米、1栋5层职工宿舍楼3000平方米及配套设施；（2）富安路：路线全长1.55公里，红线宽25米。（3）纵十一路:路线全长0.68公里，红线宽25米。</t>
  </si>
  <si>
    <t>扶绥恒大文化旅游康养城（一期）</t>
  </si>
  <si>
    <t>2020-451421-88-03-006078</t>
  </si>
  <si>
    <t>项目规划一期占地约8506亩，项目建设共分为1-10号工程，主要包含产业板块和产业配套板块两部分。产业板块内容涵盖文化产业设施，产业配套板块包含公共服务配套和道路、配电、供水、燃气等。其中，一期首批占地约3000亩，建设内容包含公建区、生态康养片区、文化旅游片区，其中公建区内容涵盖休闲文化旅游、养生谷项目；生态康养片区内容涵盖康养教育基地、全龄段康养中心、康养颐乐学院、国术养生产业集群等；文化旅游片区涵盖民俗文化馆、文创园、电竞产业平台、电音产业基地艺术馆等，另项目内搭配公共服务配套和道路等。一期次批占地约5506亩，建设内容包含艺术文化街区、世界民俗文化、世界之最等博物馆群，世界各地美食城以及游客集散中心等。</t>
  </si>
  <si>
    <t>恒大地产集团南宁有限公司</t>
  </si>
  <si>
    <t>南宁空港扶绥经济区木业家居产业集聚区桂民投产业园干道系统工程（一期）</t>
  </si>
  <si>
    <t>2019-451421-48-01-040066</t>
  </si>
  <si>
    <t>新建四条市政道路，总长度约19.26公里。其中，经十一路道路长度约4.12公里，道路红线宽度为26米；龙昌大道道路长度约7.08公里，红线宽度为40米；新建经十三路，路线长度约为2.7公里，道路红线宽度为40米；新建纬十路，路线长度约为5.36公里，道路红线宽度为26米。建设内容包括道路工程、给排水工程（雨水、污水、给水）、照明工程、交通工程和绿化工程。</t>
  </si>
  <si>
    <t>广西扶绥启源水务投资有限公司</t>
  </si>
  <si>
    <t>宁明县腾宇食品综合加工区项目</t>
  </si>
  <si>
    <t>2017-451422-05-03-040364</t>
  </si>
  <si>
    <t>建筑面积共60000平方米，建设生鲜区、加工厂区、果蔬区、干货区、土特产美食一条街、仓储区、冷冻库、冷藏库、综合办公楼、生活区等。</t>
  </si>
  <si>
    <t>广西宁明县腾宇工贸有限公司</t>
  </si>
  <si>
    <t>广西扶绥正伦钢结构有限公司年产2.5万吨桥梁钢结构生产项目</t>
  </si>
  <si>
    <t>2018-451421-41-03-009313</t>
  </si>
  <si>
    <t>建设厂房约10000平方米，包括冷加工车间、机加工车间、总拼装车间、仓库、综合楼、门卫室的建安工程、室外配套工程，形成年产2.5万吨/年的桥梁钢结构生产能力。</t>
  </si>
  <si>
    <t>广西扶绥正伦钢结构有限公司</t>
  </si>
  <si>
    <t>广西凭祥综合保税区多功能厂房及配套项目</t>
  </si>
  <si>
    <t>新建2栋多功能厂房、2栋工人宿舍，配套建设工人食堂、活动室等。</t>
  </si>
  <si>
    <t>广西壮族自治区人民政府凭祥综合保税区管理委员会</t>
  </si>
  <si>
    <t>宁明新希望六和生猪养殖产业项目</t>
  </si>
  <si>
    <t>2018-451422-03-03-043140</t>
  </si>
  <si>
    <t>年出栏50万头生猪。</t>
  </si>
  <si>
    <t>宁明新好农牧有限公司</t>
  </si>
  <si>
    <t>S215崇左至宁明公路</t>
  </si>
  <si>
    <t>2019-451422-48-01-003541</t>
  </si>
  <si>
    <t>项目路线全长约55公里，采用二级公路标准，设计速度60公里/小时，路基宽度为10 米，路面结构为水泥混凝土路面。一期工程为南友高速天西互通至亭亮镇路段（路线长12.94公里）。</t>
  </si>
  <si>
    <t>南宁空港扶绥经济区桂民投产业园一期路网工程</t>
  </si>
  <si>
    <t>2020-451421-54-01-007277</t>
  </si>
  <si>
    <t>包含5条路网,总长度约为10.954公里，其中永福路全长1.82公里、经二路长2.797公里、港源路长3.033公里；长寿路长1.548公里、凤鸣路长1.756公里。建设内容包括：道路工程、排水工程、照明工程、交通工程及绿化工程等。</t>
  </si>
  <si>
    <t>广西空港投资开发有限责任公司</t>
  </si>
  <si>
    <t>天等县肉牛扶贫全产业链建设项目</t>
  </si>
  <si>
    <t>2020-451425-03-03-006548</t>
  </si>
  <si>
    <t>占地约500亩，建设15万吨饲料加工项目，3000头肉牛核心育种场，整县畜禽粪污资源化利用项目，肉牛交易屠宰及冷链物流服务于一体的现代化产业园项目。</t>
  </si>
  <si>
    <t>广西四野牧业有限公司</t>
  </si>
  <si>
    <t>广西中国-东盟青年产业园新型城镇化建设（Ⅰ期）项目</t>
  </si>
  <si>
    <t>2017-451421-47-01-031639</t>
  </si>
  <si>
    <t>建设标准厂房、工人新村以及路网等其他相关配套设施。新建道路3条，其中东盟路长2209米，路幅宽25米；建设路延长线长1799米，路幅宽40米；横二路长1477米，路幅宽24米。</t>
  </si>
  <si>
    <t>龙州县龙水大道工程</t>
  </si>
  <si>
    <t>2018-451423-48-01-033636</t>
  </si>
  <si>
    <t>路线全长7120米，拟采用城市主干路标准，设计速度为60公里/小时。项目建设内容：道路工程、桥涵工程、排水工程、照明工程、绿化工程及交通工程。</t>
  </si>
  <si>
    <t>龙州县交通运输局</t>
  </si>
  <si>
    <t>南宁空港扶绥经济区桂民投产业园二期路网工程</t>
  </si>
  <si>
    <t>2020-451421-54-01-028102</t>
  </si>
  <si>
    <t>路网工程包含6条路网,总长度约为6公里，其中纬二路全长0.61公里；纬一路长0.65公里；红棉路长0.74公里；华强路长1.12公里；吉安路长1.89公里；扬明路长0.94公里，建设内容包括：道路工程、给水工程、排水工程、照明工程、交通工程及绿化工程等。</t>
  </si>
  <si>
    <t>崇左江城温氏畜牧有限公司一体化生猪养殖项目</t>
  </si>
  <si>
    <t>2020-451402-03-03-005758</t>
  </si>
  <si>
    <t>在驮卢、左州、那隆片区规划建设总建筑面积512万平方米的5个种猪场、3个育肥场、25个大型生态养殖小区，建设建筑面积45万平方米的办公总部（含办公楼、销售平台、员工宿舍等）及年产40万吨饲料厂，投产后年出栏肉猪规模可达100万头以上。</t>
  </si>
  <si>
    <t>崇左江城温氏畜牧有限公司</t>
  </si>
  <si>
    <t>崇左江洲温氏畜牧有限公司一体化生猪养殖项目</t>
  </si>
  <si>
    <t>2020-451402-03-03-003324</t>
  </si>
  <si>
    <t>在新和片区、罗白片区规划建设总建筑面积450万平方米的5个种猪场、2个育肥场、25个大型生态养殖小区，建设建筑面积42万平方米的办公总部（含办公楼、销售平台、员工宿舍等）及年产40万吨饲料厂，项目投产后年出栏肉猪规模可达100万头以上。</t>
  </si>
  <si>
    <t>崇左江洲温氏畜牧有限公司</t>
  </si>
  <si>
    <t>崇左温氏肉鸭一体化养殖项目</t>
  </si>
  <si>
    <t>2020-451402-03-03-006928</t>
  </si>
  <si>
    <t>建设办公总部（含办公楼、饲料厂、销售平台、员工宿舍等），年上市肉鸭3000万只。</t>
  </si>
  <si>
    <t>崇左温氏畜牧有限公司</t>
  </si>
  <si>
    <t>崇左市(东盟）农产品综合批发零售中心</t>
  </si>
  <si>
    <t>2020-451402-51-01-004089</t>
  </si>
  <si>
    <t>主要建设商业综合楼、批发市场、商铺等。</t>
  </si>
  <si>
    <t>广西崇左象郡投资发展集团有限责任公司</t>
  </si>
  <si>
    <t>扶绥县妇幼保健院整体搬迁项目</t>
  </si>
  <si>
    <t>2019-451421-83-01-005974</t>
  </si>
  <si>
    <t>总建筑面积26180平方米，规划床位210张。主要建设门诊、住院、保健及配套服务设施等，建筑物部分包括建筑工程、装饰工程、电气工程、给排水工程、暖通工程、消防工程、人防工程、智能化系统工程；总平部分有场地平整工程、景观园林绿化工程、给排水工程、电气工程、院区配套道路工程等。</t>
  </si>
  <si>
    <t>扶绥县妇幼保健院</t>
  </si>
  <si>
    <t>崇左市生活垃圾焚烧发电项目</t>
  </si>
  <si>
    <t>2019-451422-44-02-037542</t>
  </si>
  <si>
    <t>建设总规模为日处理能力1200吨，其中一期配置一条600t/d垃圾焚烧生产线和1台12MW汽轮机(配15MW汽轮发电机)。主要建设内容为垃圾接收与给料、焚烧炉及余热锅炉、烟气净化及飞灰固化、脱硝、汽轮发电机组、压缩空气统、除盐水制备、污水处理、电气、热工仪表控制等系统及附属生产工程。</t>
  </si>
  <si>
    <t>崇左中电环保有限公司</t>
  </si>
  <si>
    <t>大新县安民大健康文化旅游产业园项目</t>
  </si>
  <si>
    <t>2020-451424-85-03-004137</t>
  </si>
  <si>
    <t>创办吉恩颐养学院、建设老年人大学，打造民族文化艺术中心、吉恩康复医院、具有民族特色的康养组团、高品质的特色旅游康养酒店、农耕文化园、登山步道、健走步道、骑行步道等、建设休闲体育公园，打造全区全民健身示范园、实施“互联网+”，充分运用大数据、物联网，发展个性化健康管理服务。</t>
  </si>
  <si>
    <t>广西宏恩投资有限公司</t>
  </si>
  <si>
    <t>合浦县农贸果蔬批发市场工程项目</t>
  </si>
  <si>
    <t>2018-450521-51-01-042001</t>
  </si>
  <si>
    <t>建设商贸物流用房、农贸批发市场、水果批发市场、冰库用房等配套设施，总建筑面积为44621平方米</t>
  </si>
  <si>
    <t>合浦县南珠城市建设投资有限公司</t>
  </si>
  <si>
    <t>350万吨林浆纸一体化项目（一期）</t>
  </si>
  <si>
    <t>2019-450512-22-03-024589</t>
  </si>
  <si>
    <t>350万吨林浆纸一体化项目（一期）占地约2450亩，总投资142亿。建设年产80万吨漂白化学浆生产线，年产50万吨特种纸生产线，年产20万吨化机浆生产线，年产55万吨文化纸生产线以及碱回收炉、固废综合利用炉、供热设施、发电机组、清水供给设施和污水处理设施等配套设施。</t>
  </si>
  <si>
    <t>广西太阳纸业有限公司</t>
  </si>
  <si>
    <t>北海市浙江路（上海路-南珠大道）工程</t>
  </si>
  <si>
    <t>2018-450502-78-01-037617</t>
  </si>
  <si>
    <t>城市次干道，道路总长约1030米，道路红线宽30米，设计速度为40公里/小时</t>
  </si>
  <si>
    <t>北海市城市建设投资发展有限公司</t>
  </si>
  <si>
    <t>北海海洋产业科技园区海洋科研创新园标准厂房项目</t>
  </si>
  <si>
    <t>2019-450500-47-01-000431</t>
  </si>
  <si>
    <t>海洋</t>
  </si>
  <si>
    <t>用地面积约137亩，总建筑面积约9万㎡，主要建设综合楼、中试车间、标准厂房、仓库及相关配套设施。</t>
  </si>
  <si>
    <t>北海南方海洋科技开发有限公司</t>
  </si>
  <si>
    <t>北海市银海区社会老年服务中心建设项目</t>
  </si>
  <si>
    <t>2018-450503-84-01-030030</t>
  </si>
  <si>
    <t>项目设置床位数560张，总建筑面积约30000平方米，其中特级护理楼4500平方米、康复楼3000平方米、日间照料中心6500平方米、文娱楼4050平方米、老年公寓10000平方米、食堂多功能厅1200平方米、设备房300平方米、连廊、大门450平方米以及道路、供电、给排水、消防、绿化等配套设施建设。</t>
  </si>
  <si>
    <t>北海市银海区民政局</t>
  </si>
  <si>
    <t>北海市银滩中区海绵城市建设与雨污水治理（一期）-滨江路（情人岛至银滩公园正门段）工程</t>
  </si>
  <si>
    <t>2018-450503-78-01-016190</t>
  </si>
  <si>
    <t>北海银投水利投资有限公司</t>
  </si>
  <si>
    <t>北海市铁山港区滨海大道（港口段）工程（铁路跨线桥工程）</t>
  </si>
  <si>
    <t>2018-450512-48-01-039683</t>
  </si>
  <si>
    <t>滨海大道（港口段）的组成部分，桥长约1.2公里</t>
  </si>
  <si>
    <t>北海市路港建设投资开发有限公司</t>
  </si>
  <si>
    <t>北海市区农村信用合作联社综合办公大楼项目</t>
  </si>
  <si>
    <t>2017-450502-66-03-030911</t>
  </si>
  <si>
    <t>用地面积12264.68平方米，总建筑面积月63000平方米，地上30层，地下2层</t>
  </si>
  <si>
    <t>北海市区农村信用合作联社</t>
  </si>
  <si>
    <t>石康镇豹狸村田园综合体交通基础设施项目工程</t>
  </si>
  <si>
    <t>2018-450521-48-01-022325</t>
  </si>
  <si>
    <t>项目由原包含五个子项目变更为包含六个子项目工程：1.白坟岭至东边冲公路工程，路线全长4.7公里，四级公路，起点位于石湾镇桥头村白坟岭，终点位于石康镇豹狸村东边冲，路基宽约6.5米，利用原有路面改建，路面宽约5.5-6米；主要建设内容包括路基工程、路面工程、涵洞工程、排水工程、安防工程等。2.桥头至三角梅基地公路工程，路线全长9公里，四级公路，起点位于石湾镇桥头村，终点位于石湾镇大田村三角梅基地，路基宽约6.5米，路面宽约6米；主要建设内容包括路基工程、路面工程、涵洞工程、排水工程、安防工程等。3.大田分离式立交至高速公路引道公路工程，路线全长2.1公里，四级公路，起点与桥头至三角梅基地公路相接，终点接规划建设的柳北高速常乐出口引道，路基宽约6.5米，路面宽约6米；主要建设内容包括路基工程、路面工程、涵洞工程、排水工程、安防工程等。4.石湾至桥头公路工程，路线全长8公里，三级公路，起点位于石湾圩镇，终点位于石湾镇桥头村，路基宽约7.5米；主要建设内容包括路基工程、路面工程、涵洞工程、排水工程、安防工程等。5.高速引道至下关塘公路工程，路线全长3.3公里，三级公路，起点接柳北高速常乐出口引</t>
  </si>
  <si>
    <t>合浦县交通运输局</t>
  </si>
  <si>
    <t>柳北高速常乐互通立交及连接线工程项目</t>
  </si>
  <si>
    <t>2018-450521-54-01-034721</t>
  </si>
  <si>
    <t>互通立交主线为现有柳北高速公路k127+420—k128+620段，设计速度120km/h，路基宽28米，路线长1.2公里。互通立交设E、F、G、H、I共五条匝道，匝道设置速度40km/h，E、F、G、H四条匝道宽度均为9米，长度分别167、236、325、294米，I匝道宽度为16.5米，长度为772米，连接线宽度10米，长度1500米。互通立交的交叉形式为主线下穿，在I匝道上设跨线桥，采用预应力砼箱梁，桥长110米。该项目在I匝道上设收费站1处。</t>
  </si>
  <si>
    <t>北海市中医医院新院区项目</t>
  </si>
  <si>
    <t>2019-450502-83-01-026028</t>
  </si>
  <si>
    <t>项目占地面积约159.35亩，总建筑面积154980.00m2（其中地上面积122980.00m2，地下室面积32000.00m2），设置床位数1100张，按照国家三级甲等中医医院建设标准结合中医药事业发展趋势进行建设。主要建设基本业务用房（门诊楼、医技楼、住院楼、中医康复诊疗综合楼、科研制剂及培训楼、感染病楼等），并配套建设后勤行政综合楼、报告厅等，以及停车场、道路、绿化、围墙、电气工程、给排水工程、地下室及人防工程。</t>
  </si>
  <si>
    <t>北海市中医医院</t>
  </si>
  <si>
    <t>惠科新城项目配套路网工程</t>
  </si>
  <si>
    <t>2019-450502-54-01-021479</t>
  </si>
  <si>
    <t>新建7条道路，拟建道路合计长度约9.02公里，其中汇江大道（北海大道至科图路段）全长1391米，红线宽60米；西南大道（东北大道至台湾路段）全长1165米，红线宽40米，为城市主干路；科锦路（辽宁路至西南大道段）全长691米，红线宽20米；东北大道（北海大道至西南大道段）全长1749米，红线宽30米；新竹路（北海大道至西南大道段）道路全长1713米，红线宽50米；辽宁路（台湾路至汇江大道段）全长2026米，红线宽40米；西南大道连通工程道路全长281.91米，红线宽40米。</t>
  </si>
  <si>
    <t>北海市新元投资开发有限公司</t>
  </si>
  <si>
    <t>北海市妇幼保健院异地搬迁项目</t>
  </si>
  <si>
    <t>2019-450502-83-01-023348</t>
  </si>
  <si>
    <t>项目占地面积46668.15平方米（70亩），建设标准规模和主要内容：按照国家三级甲等妇幼保健院的标准建设，床位设置498张，建设规模45836平方米（其中：地面建筑40836平方米，地下室停车场5000平方米），主要建设内容为：门诊综合楼、医技综合楼、妇产科住院楼、儿科住院楼、后勤保障楼、食膳调理中心、停车场，并配套建设污水处理工程，给排水、供电、道路以及绿化等相关设施</t>
  </si>
  <si>
    <t>北海市妇幼保健院</t>
  </si>
  <si>
    <t>北海市大冠沙污水处理厂项目二期工程</t>
  </si>
  <si>
    <t>2019-450503-77-01-044704</t>
  </si>
  <si>
    <t>项目扩建规模为3.5万m3/d，建设内容包括厂区土建、设备购置及配套管网和附属基础设施。主要建设内容有：A2/O生化池及配水井、二沉池、紫外线消毒车间、污泥脱水间、污泥浓缩池、污泥回流井、鼓风机房等及配套工程。</t>
  </si>
  <si>
    <t>北海银滩开发投资股份有限公司</t>
  </si>
  <si>
    <t>神华国华广投北海电厂新建工程</t>
  </si>
  <si>
    <t>2019-450512-44-02-046697</t>
  </si>
  <si>
    <t>建设2X1000MW超超临界、二次再热燃煤发电机组，同步建设脱硫、脱硝、除尘、除灰渣、污水处理和海水直流冷却系统，配套一个10万吨级专用煤炭码头。</t>
  </si>
  <si>
    <t>神华国华广投（北海）发电有限责任公司</t>
  </si>
  <si>
    <t>广西信发铝电有限公司大甲矿山工程</t>
  </si>
  <si>
    <t>2017-451025-09-02-037466</t>
  </si>
  <si>
    <t>项目建设规模为年产260万吨铝土矿，建设内容：洗矿厂、露天采场、运输道路、排泥库、供水设施、供电设施、汽车及工程机械维修车间、材料备件库、油库及加油站、办公楼及食堂、宿舍楼等</t>
  </si>
  <si>
    <t>广西信发铝电有限公司</t>
  </si>
  <si>
    <t>百色市人民政府</t>
  </si>
  <si>
    <t>生物质燃气集中生产与集中供蒸汽燃气项目</t>
  </si>
  <si>
    <t>2019-451002-45-03-001049</t>
  </si>
  <si>
    <t>租地面积大约60亩，建设年产生物质燃气约8550万立方米，购置生产设备，安装生产线，建设办公及配套设施</t>
  </si>
  <si>
    <t>百色大吉源新能源有限公司</t>
  </si>
  <si>
    <t>大西南农机汽配中心：汽贸物流城项目</t>
  </si>
  <si>
    <t>2019-451025-80-03-034583</t>
  </si>
  <si>
    <t>项目总建筑面积15万平方米，建设内容为商业及服务配套用房，包含小型汽车展销中心、汽配中心、农机展销、汽车美容中心、汽车4S店</t>
  </si>
  <si>
    <t>广西金钟山投资有限公司</t>
  </si>
  <si>
    <t>那坡县人民医院整体搬迁建设项目</t>
  </si>
  <si>
    <t>2018-451000-83-01-006241</t>
  </si>
  <si>
    <t>医院设置床位303张，总建筑面积3.7万平方米</t>
  </si>
  <si>
    <t>那坡县人民医院</t>
  </si>
  <si>
    <t>百色市三科农商城</t>
  </si>
  <si>
    <t>2019-451000-72-03-036234</t>
  </si>
  <si>
    <t>项目分两期进行建设，第一期用地约420亩，容积率≤2.0，主要建设蔬菜交易区、水果交易区、粮油干调副食区、肉类冻品交易区、农资农机交易区、进出口商品贸易区、仓储物流区、冷链物流区、加工配送区及部分配套等功能区，可建计容建筑面积约37万平方米。第二期用地约380亩，容积率≤2.0，主要建设农旅体验区、茶叶交易区、展览展销区、花鸟交易区、水产交易区、电商创业区、综合服务区、定居式移民安置以及农民工创业园区，可建计容建筑面积约33万平方米。</t>
  </si>
  <si>
    <t>百色三科农产品市场有限公司</t>
  </si>
  <si>
    <t>百色生命健康城综合服务中心</t>
  </si>
  <si>
    <t>2019-451002-70-03-007140</t>
  </si>
  <si>
    <t>总用地面积约为25亩，建筑面积约6万平方米，其中建设内容为：生命健康城配套设施。</t>
  </si>
  <si>
    <t>百色市旭东健康产业投资有限公司</t>
  </si>
  <si>
    <t>田阳县人民医院内科综合大楼项目</t>
  </si>
  <si>
    <t>2019-451021-83-01-007626</t>
  </si>
  <si>
    <t>建筑占地面积1455.30平方米，总建筑面积27829.55平方米。其中地下2层，建筑面积6000平方米；地上15层，建筑面积21829.55平方米。拆除工程、基坑支护工程、土建工程、装修工程、电梯设备及安装工程、给排水工程、电气工程、暖通工程、消防工程、室外配套工程等。</t>
  </si>
  <si>
    <t>田阳县人民医院</t>
  </si>
  <si>
    <t>天桂铝业有限公司80万吨氧化铝项目（三期）</t>
  </si>
  <si>
    <t>2019-451025-32-03-043955</t>
  </si>
  <si>
    <t>建设年产85万吨氧化铝（含热力车间等配套设施）。</t>
  </si>
  <si>
    <t>靖西天桂铝业有限公司</t>
  </si>
  <si>
    <t>天桂铝业有限公司80万吨氧化铝项目（二期）</t>
  </si>
  <si>
    <t>2019-451025-32-03-043948</t>
  </si>
  <si>
    <t>建设年产85万吨氧化铝（含热力车间等配套设施）、配套洗后铝土矿、综合利用赤泥回收铁精矿、赤泥堆场等。</t>
  </si>
  <si>
    <t>广西国旭春天人造板有限公司年产10万立方米胶合板自动化生产线技改项目</t>
  </si>
  <si>
    <t>2020-451000-20-03-005891</t>
  </si>
  <si>
    <t>项目改扩建厂房等总建筑面积约4.5万平方米，建设胶合板自动化生产线项目，年产优质环保型胶合板10万立方米。</t>
  </si>
  <si>
    <t>广西国旭春天人造板有限公司</t>
  </si>
  <si>
    <t>S216百色龙和至德保公路（德保段）项目</t>
  </si>
  <si>
    <t>2018-451024-48-01-033018</t>
  </si>
  <si>
    <t>拟建S216百色龙和至德保公路（德保段）路线全长79.530公里，全线拟采用国家交通运输部颁布的二级公路标准设计，路基宽度8.5米，路面为7米宽（双车道）的水泥混凝土面层，建设内容为：路基路面及附属设施施工。</t>
  </si>
  <si>
    <t>德保县交通运输局</t>
  </si>
  <si>
    <t>凌云县“泗水缤纷”田园综合体项目</t>
  </si>
  <si>
    <t>2020-451000-01-01-026649</t>
  </si>
  <si>
    <t>着力打造现代农业、休闲旅游、田园社区、综合服务为一体的健康养生、休闲农业和乡村振兴示范带等。</t>
  </si>
  <si>
    <t>百色北部新区发展有限公司</t>
  </si>
  <si>
    <t>百色市工业园区小微企业创业基地项目（标准厂房D地块）</t>
  </si>
  <si>
    <t>2020-451000-47-03-010693</t>
  </si>
  <si>
    <t>规划用地面积约70亩，总建筑面积约12万平方米，拟建6栋厂房。项目工程内容包括厂房以及园区道路、给排水、强弱电、绿化等配套设施。</t>
  </si>
  <si>
    <t>广西百色百东投资有限公司</t>
  </si>
  <si>
    <t>建筑垃圾废弃物无害化处理项目</t>
  </si>
  <si>
    <t>2019-451002-77-03-040441</t>
  </si>
  <si>
    <t>节能</t>
  </si>
  <si>
    <t>项目针对各类建筑物、构筑物、河道、管网场所在进行新建、改建、扩建、修缮、拆除清理、平整等操作时所产生的淤泥、渣土、弃土、弃料、废弃物等固废建筑垃圾进行消纳处理；项目用地约350亩，总投资4.6亿元。该项目共分两期建设，一期为建设建筑垃圾废弃物处理场，占地200亩，投资建设3亿元。二期建设渣土、淤泥处</t>
  </si>
  <si>
    <t>广西百色宏建再生资源有限公司</t>
  </si>
  <si>
    <t>中国铝业广西分公司教美铝土矿山建设项目</t>
  </si>
  <si>
    <t>2017-450000-09-02-040912</t>
  </si>
  <si>
    <t>生产规模为合格铝土矿年供矿规模2000千吨，按此计算的含泥铝土矿生产年规模为4305.56千吨。项目建设内容主要包括露天采矿及采场公路，洗矿粗碎，精洗，浓密系统，洗后矿堆场，机修车间，汽车保养维护车间，油库，矿山办公楼，食堂等</t>
  </si>
  <si>
    <t>中国铝业股份有限公司广西分公司</t>
  </si>
  <si>
    <t>百色市百东新区永安大道东段道路工程项目</t>
  </si>
  <si>
    <t>2019-451002-54-01-024883</t>
  </si>
  <si>
    <t>道路为城市主干路，总长3.583km，红线宽度为50米，设计速度为60km/h，双向六车道。主要建设内容包括：道路工程、桥涵工程、交通工程、绿化工程、照明工程、给排水工程、缆线管廊工程及海绵城市专项工程等。</t>
  </si>
  <si>
    <t>2020-2021</t>
  </si>
  <si>
    <t>百色百东新区高中配套路网工程</t>
  </si>
  <si>
    <t>2019-451000-48-01-019620</t>
  </si>
  <si>
    <t>道路实际建设总长度为4713米，建设内容包含：道路工程、给排水工程、照明工程、电力、综合弱电管线工程、交通工程、绿化工程、缆线管廊工程。</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</si>
</sst>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General&quot;项&quot;"/>
  </numFmts>
  <fonts count="29">
    <font>
      <sz val="11"/>
      <name val="宋体"/>
      <charset val="134"/>
    </font>
    <font>
      <sz val="11"/>
      <color indexed="8"/>
      <name val="宋体"/>
      <charset val="134"/>
    </font>
    <font>
      <b/>
      <sz val="11"/>
      <color indexed="8"/>
      <name val="宋体"/>
      <charset val="134"/>
    </font>
    <font>
      <sz val="18"/>
      <color indexed="8"/>
      <name val="宋体"/>
      <charset val="134"/>
    </font>
    <font>
      <sz val="16"/>
      <name val="黑体"/>
      <charset val="134"/>
    </font>
    <font>
      <sz val="28"/>
      <name val="方正小标宋简体"/>
      <charset val="134"/>
    </font>
    <font>
      <b/>
      <sz val="16"/>
      <name val="宋体"/>
      <charset val="134"/>
    </font>
    <font>
      <sz val="16"/>
      <name val="宋体"/>
      <charset val="134"/>
    </font>
    <font>
      <sz val="18"/>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9" borderId="0" applyNumberFormat="0" applyBorder="0" applyAlignment="0" applyProtection="0">
      <alignment vertical="center"/>
    </xf>
    <xf numFmtId="0" fontId="17" fillId="1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9"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5" fillId="22"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4" borderId="3" applyNumberFormat="0" applyFont="0" applyAlignment="0" applyProtection="0">
      <alignment vertical="center"/>
    </xf>
    <xf numFmtId="0" fontId="15" fillId="13"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6" applyNumberFormat="0" applyFill="0" applyAlignment="0" applyProtection="0">
      <alignment vertical="center"/>
    </xf>
    <xf numFmtId="0" fontId="27" fillId="0" borderId="6" applyNumberFormat="0" applyFill="0" applyAlignment="0" applyProtection="0">
      <alignment vertical="center"/>
    </xf>
    <xf numFmtId="0" fontId="15" fillId="21" borderId="0" applyNumberFormat="0" applyBorder="0" applyAlignment="0" applyProtection="0">
      <alignment vertical="center"/>
    </xf>
    <xf numFmtId="0" fontId="11" fillId="0" borderId="9" applyNumberFormat="0" applyFill="0" applyAlignment="0" applyProtection="0">
      <alignment vertical="center"/>
    </xf>
    <xf numFmtId="0" fontId="15" fillId="12" borderId="0" applyNumberFormat="0" applyBorder="0" applyAlignment="0" applyProtection="0">
      <alignment vertical="center"/>
    </xf>
    <xf numFmtId="0" fontId="24" fillId="18" borderId="7" applyNumberFormat="0" applyAlignment="0" applyProtection="0">
      <alignment vertical="center"/>
    </xf>
    <xf numFmtId="0" fontId="18" fillId="18" borderId="4" applyNumberFormat="0" applyAlignment="0" applyProtection="0">
      <alignment vertical="center"/>
    </xf>
    <xf numFmtId="0" fontId="13" fillId="8" borderId="2" applyNumberFormat="0" applyAlignment="0" applyProtection="0">
      <alignment vertical="center"/>
    </xf>
    <xf numFmtId="0" fontId="10" fillId="32" borderId="0" applyNumberFormat="0" applyBorder="0" applyAlignment="0" applyProtection="0">
      <alignment vertical="center"/>
    </xf>
    <xf numFmtId="0" fontId="15" fillId="28" borderId="0" applyNumberFormat="0" applyBorder="0" applyAlignment="0" applyProtection="0">
      <alignment vertical="center"/>
    </xf>
    <xf numFmtId="0" fontId="20" fillId="0" borderId="5" applyNumberFormat="0" applyFill="0" applyAlignment="0" applyProtection="0">
      <alignment vertical="center"/>
    </xf>
    <xf numFmtId="0" fontId="26" fillId="0" borderId="8" applyNumberFormat="0" applyFill="0" applyAlignment="0" applyProtection="0">
      <alignment vertical="center"/>
    </xf>
    <xf numFmtId="0" fontId="28" fillId="31" borderId="0" applyNumberFormat="0" applyBorder="0" applyAlignment="0" applyProtection="0">
      <alignment vertical="center"/>
    </xf>
    <xf numFmtId="0" fontId="16" fillId="11" borderId="0" applyNumberFormat="0" applyBorder="0" applyAlignment="0" applyProtection="0">
      <alignment vertical="center"/>
    </xf>
    <xf numFmtId="0" fontId="10" fillId="17" borderId="0" applyNumberFormat="0" applyBorder="0" applyAlignment="0" applyProtection="0">
      <alignment vertical="center"/>
    </xf>
    <xf numFmtId="0" fontId="15" fillId="25" borderId="0" applyNumberFormat="0" applyBorder="0" applyAlignment="0" applyProtection="0">
      <alignment vertical="center"/>
    </xf>
    <xf numFmtId="0" fontId="10" fillId="16"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5" fillId="24" borderId="0" applyNumberFormat="0" applyBorder="0" applyAlignment="0" applyProtection="0">
      <alignment vertical="center"/>
    </xf>
    <xf numFmtId="0" fontId="15" fillId="27"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5" fillId="23" borderId="0" applyNumberFormat="0" applyBorder="0" applyAlignment="0" applyProtection="0">
      <alignment vertical="center"/>
    </xf>
    <xf numFmtId="0" fontId="10" fillId="6"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xf numFmtId="0" fontId="10" fillId="2" borderId="0" applyNumberFormat="0" applyBorder="0" applyAlignment="0" applyProtection="0">
      <alignment vertical="center"/>
    </xf>
    <xf numFmtId="0" fontId="15" fillId="10"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lignment vertical="center"/>
    </xf>
    <xf numFmtId="0" fontId="1" fillId="0" borderId="0" xfId="0" applyFont="1" applyFill="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wrapText="1"/>
    </xf>
    <xf numFmtId="0" fontId="4"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0" xfId="0" applyFont="1" applyFill="1" applyAlignment="1">
      <alignment horizontal="left" vertical="center"/>
    </xf>
    <xf numFmtId="0" fontId="8" fillId="0" borderId="0" xfId="0" applyFont="1" applyFill="1" applyAlignment="1">
      <alignment vertical="center" wrapText="1"/>
    </xf>
    <xf numFmtId="0" fontId="7" fillId="0" borderId="0" xfId="0" applyFont="1" applyFill="1" applyAlignment="1">
      <alignment horizontal="right" vertical="center"/>
    </xf>
    <xf numFmtId="0" fontId="3"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abSelected="1" zoomScale="55" zoomScaleNormal="55" workbookViewId="0">
      <pane ySplit="4" topLeftCell="A29" activePane="bottomLeft" state="frozen"/>
      <selection/>
      <selection pane="bottomLeft" activeCell="A2" sqref="A2:N2"/>
    </sheetView>
  </sheetViews>
  <sheetFormatPr defaultColWidth="9" defaultRowHeight="22.5"/>
  <cols>
    <col min="1" max="1" width="7.725" customWidth="1"/>
    <col min="2" max="2" width="25.6833333333333" customWidth="1"/>
    <col min="3" max="3" width="18.1833333333333" style="6" customWidth="1"/>
    <col min="4" max="4" width="13.6333333333333" style="7" customWidth="1"/>
    <col min="5" max="5" width="48.8666666666667" customWidth="1"/>
    <col min="6" max="6" width="11.625" customWidth="1"/>
    <col min="7" max="7" width="15.6666666666667" style="7" customWidth="1"/>
    <col min="8" max="8" width="14.3083333333333" style="7" customWidth="1"/>
    <col min="9" max="9" width="15.6666666666667" style="7" customWidth="1"/>
    <col min="10" max="10" width="28.4083333333333" style="6" customWidth="1"/>
    <col min="11" max="11" width="28.6333333333333" customWidth="1"/>
    <col min="12" max="12" width="16.8166666666667" customWidth="1"/>
    <col min="13" max="13" width="14.7583333333333" style="8" customWidth="1"/>
    <col min="14" max="14" width="9.99166666666667" style="8" customWidth="1"/>
  </cols>
  <sheetData>
    <row r="1" s="1" customFormat="1" ht="39" customHeight="1" spans="1:14">
      <c r="A1" s="9" t="s">
        <v>0</v>
      </c>
      <c r="B1" s="9"/>
      <c r="C1" s="10"/>
      <c r="D1" s="11"/>
      <c r="E1" s="12"/>
      <c r="F1" s="12"/>
      <c r="G1" s="11"/>
      <c r="H1" s="11"/>
      <c r="I1" s="11"/>
      <c r="J1" s="10"/>
      <c r="K1" s="12"/>
      <c r="L1" s="12"/>
      <c r="M1" s="29"/>
      <c r="N1" s="29"/>
    </row>
    <row r="2" s="1" customFormat="1" ht="56" customHeight="1" spans="1:14">
      <c r="A2" s="13" t="s">
        <v>1</v>
      </c>
      <c r="B2" s="13"/>
      <c r="C2" s="14"/>
      <c r="D2" s="13"/>
      <c r="E2" s="13"/>
      <c r="F2" s="13"/>
      <c r="G2" s="13"/>
      <c r="H2" s="13"/>
      <c r="I2" s="13"/>
      <c r="J2" s="13"/>
      <c r="K2" s="13"/>
      <c r="L2" s="13"/>
      <c r="M2" s="13"/>
      <c r="N2" s="13"/>
    </row>
    <row r="3" s="1" customFormat="1" ht="50" customHeight="1" spans="1:14">
      <c r="A3" s="12"/>
      <c r="B3" s="12"/>
      <c r="C3" s="10"/>
      <c r="D3" s="11"/>
      <c r="E3" s="12"/>
      <c r="F3" s="12"/>
      <c r="G3" s="11"/>
      <c r="H3" s="11"/>
      <c r="I3" s="11"/>
      <c r="J3" s="30" t="s">
        <v>2</v>
      </c>
      <c r="K3" s="12"/>
      <c r="L3" s="30"/>
      <c r="M3" s="30"/>
      <c r="N3" s="30"/>
    </row>
    <row r="4" s="2" customFormat="1" ht="76" customHeight="1" spans="1:14">
      <c r="A4" s="15" t="s">
        <v>3</v>
      </c>
      <c r="B4" s="15" t="s">
        <v>4</v>
      </c>
      <c r="C4" s="15" t="s">
        <v>5</v>
      </c>
      <c r="D4" s="15" t="s">
        <v>6</v>
      </c>
      <c r="E4" s="15" t="s">
        <v>7</v>
      </c>
      <c r="F4" s="15" t="s">
        <v>8</v>
      </c>
      <c r="G4" s="15" t="s">
        <v>9</v>
      </c>
      <c r="H4" s="15" t="s">
        <v>10</v>
      </c>
      <c r="I4" s="15" t="s">
        <v>11</v>
      </c>
      <c r="J4" s="15" t="s">
        <v>12</v>
      </c>
      <c r="K4" s="15" t="s">
        <v>13</v>
      </c>
      <c r="L4" s="15" t="s">
        <v>14</v>
      </c>
      <c r="M4" s="15" t="s">
        <v>15</v>
      </c>
      <c r="N4" s="15" t="s">
        <v>16</v>
      </c>
    </row>
    <row r="5" s="3" customFormat="1" ht="40" customHeight="1" spans="1:14">
      <c r="A5" s="15"/>
      <c r="B5" s="15" t="s">
        <v>17</v>
      </c>
      <c r="C5" s="16">
        <f>C6+C9+C12+C18+C26+C28+C31</f>
        <v>20</v>
      </c>
      <c r="D5" s="15"/>
      <c r="E5" s="15"/>
      <c r="F5" s="15"/>
      <c r="G5" s="17">
        <f>G6+G9+G12+G18+G26+G28+G31</f>
        <v>1311672.58</v>
      </c>
      <c r="H5" s="17">
        <f>H6+H9+H12+H18+H26+H28+H31</f>
        <v>484922</v>
      </c>
      <c r="I5" s="17">
        <f>I6+I9+I12+I18+I26+I28+I31</f>
        <v>327170</v>
      </c>
      <c r="J5" s="25"/>
      <c r="K5" s="15"/>
      <c r="L5" s="15"/>
      <c r="M5" s="18"/>
      <c r="N5" s="18"/>
    </row>
    <row r="6" s="4" customFormat="1" ht="46" customHeight="1" spans="1:14">
      <c r="A6" s="18"/>
      <c r="B6" s="19" t="s">
        <v>18</v>
      </c>
      <c r="C6" s="16">
        <f>COUNTA(A7:A8)</f>
        <v>2</v>
      </c>
      <c r="D6" s="15"/>
      <c r="E6" s="19"/>
      <c r="F6" s="19"/>
      <c r="G6" s="17">
        <f>SUM(G7:G8)</f>
        <v>350000</v>
      </c>
      <c r="H6" s="17">
        <f>SUM(H7:H8)</f>
        <v>271239</v>
      </c>
      <c r="I6" s="17">
        <f>SUM(I7:I8)</f>
        <v>80000</v>
      </c>
      <c r="J6" s="25"/>
      <c r="K6" s="19"/>
      <c r="L6" s="19"/>
      <c r="M6" s="20"/>
      <c r="N6" s="20"/>
    </row>
    <row r="7" s="1" customFormat="1" ht="107" customHeight="1" spans="1:14">
      <c r="A7" s="18">
        <v>1</v>
      </c>
      <c r="B7" s="20" t="s">
        <v>19</v>
      </c>
      <c r="C7" s="21" t="s">
        <v>20</v>
      </c>
      <c r="D7" s="18" t="s">
        <v>21</v>
      </c>
      <c r="E7" s="20" t="s">
        <v>22</v>
      </c>
      <c r="F7" s="20" t="s">
        <v>23</v>
      </c>
      <c r="G7" s="22">
        <v>300000</v>
      </c>
      <c r="H7" s="22">
        <v>246026</v>
      </c>
      <c r="I7" s="22">
        <v>65000</v>
      </c>
      <c r="J7" s="21" t="s">
        <v>24</v>
      </c>
      <c r="K7" s="20" t="s">
        <v>25</v>
      </c>
      <c r="L7" s="20" t="s">
        <v>26</v>
      </c>
      <c r="M7" s="20" t="s">
        <v>18</v>
      </c>
      <c r="N7" s="20"/>
    </row>
    <row r="8" s="1" customFormat="1" ht="96" customHeight="1" spans="1:14">
      <c r="A8" s="18">
        <v>2</v>
      </c>
      <c r="B8" s="20" t="s">
        <v>27</v>
      </c>
      <c r="C8" s="21" t="s">
        <v>28</v>
      </c>
      <c r="D8" s="18" t="s">
        <v>21</v>
      </c>
      <c r="E8" s="20" t="s">
        <v>29</v>
      </c>
      <c r="F8" s="20" t="s">
        <v>23</v>
      </c>
      <c r="G8" s="22">
        <v>50000</v>
      </c>
      <c r="H8" s="22">
        <v>25213</v>
      </c>
      <c r="I8" s="22">
        <v>15000</v>
      </c>
      <c r="J8" s="21" t="s">
        <v>30</v>
      </c>
      <c r="K8" s="20" t="s">
        <v>31</v>
      </c>
      <c r="L8" s="20" t="s">
        <v>26</v>
      </c>
      <c r="M8" s="20" t="s">
        <v>18</v>
      </c>
      <c r="N8" s="20"/>
    </row>
    <row r="9" s="1" customFormat="1" ht="43" customHeight="1" spans="1:14">
      <c r="A9" s="19"/>
      <c r="B9" s="19" t="s">
        <v>32</v>
      </c>
      <c r="C9" s="16">
        <f>COUNTA(A10:A11)</f>
        <v>2</v>
      </c>
      <c r="D9" s="15"/>
      <c r="E9" s="19"/>
      <c r="F9" s="19"/>
      <c r="G9" s="17">
        <f>SUM(G10:G11)</f>
        <v>142700</v>
      </c>
      <c r="H9" s="17">
        <f>SUM(H10:H11)</f>
        <v>38949</v>
      </c>
      <c r="I9" s="17">
        <f>SUM(I10:I11)</f>
        <v>25000</v>
      </c>
      <c r="J9" s="25"/>
      <c r="K9" s="19"/>
      <c r="L9" s="19"/>
      <c r="M9" s="20"/>
      <c r="N9" s="20"/>
    </row>
    <row r="10" s="1" customFormat="1" ht="89" customHeight="1" spans="1:14">
      <c r="A10" s="18">
        <v>1</v>
      </c>
      <c r="B10" s="20" t="s">
        <v>33</v>
      </c>
      <c r="C10" s="21" t="s">
        <v>34</v>
      </c>
      <c r="D10" s="18" t="s">
        <v>35</v>
      </c>
      <c r="E10" s="20" t="s">
        <v>36</v>
      </c>
      <c r="F10" s="20" t="s">
        <v>23</v>
      </c>
      <c r="G10" s="22">
        <v>20000</v>
      </c>
      <c r="H10" s="22">
        <v>2109</v>
      </c>
      <c r="I10" s="22">
        <v>5000</v>
      </c>
      <c r="J10" s="21" t="s">
        <v>37</v>
      </c>
      <c r="K10" s="20" t="s">
        <v>38</v>
      </c>
      <c r="L10" s="20" t="s">
        <v>39</v>
      </c>
      <c r="M10" s="20" t="s">
        <v>32</v>
      </c>
      <c r="N10" s="20"/>
    </row>
    <row r="11" s="1" customFormat="1" ht="92" customHeight="1" spans="1:14">
      <c r="A11" s="18">
        <v>2</v>
      </c>
      <c r="B11" s="21" t="s">
        <v>40</v>
      </c>
      <c r="C11" s="23" t="s">
        <v>41</v>
      </c>
      <c r="D11" s="18" t="s">
        <v>42</v>
      </c>
      <c r="E11" s="21" t="s">
        <v>43</v>
      </c>
      <c r="F11" s="21" t="s">
        <v>23</v>
      </c>
      <c r="G11" s="22">
        <v>122700</v>
      </c>
      <c r="H11" s="22">
        <v>36840</v>
      </c>
      <c r="I11" s="18">
        <v>20000</v>
      </c>
      <c r="J11" s="21" t="s">
        <v>44</v>
      </c>
      <c r="K11" s="20" t="s">
        <v>45</v>
      </c>
      <c r="L11" s="20" t="s">
        <v>46</v>
      </c>
      <c r="M11" s="20" t="s">
        <v>32</v>
      </c>
      <c r="N11" s="20"/>
    </row>
    <row r="12" s="1" customFormat="1" ht="43" customHeight="1" spans="1:14">
      <c r="A12" s="19"/>
      <c r="B12" s="19" t="s">
        <v>47</v>
      </c>
      <c r="C12" s="16">
        <f>COUNTA(A13:A17)</f>
        <v>5</v>
      </c>
      <c r="D12" s="15"/>
      <c r="E12" s="19"/>
      <c r="F12" s="19"/>
      <c r="G12" s="17">
        <f>SUM(G13:G17)</f>
        <v>170000</v>
      </c>
      <c r="H12" s="17">
        <f>SUM(H13:H17)</f>
        <v>21000</v>
      </c>
      <c r="I12" s="17">
        <f>SUM(I13:I17)</f>
        <v>78000</v>
      </c>
      <c r="J12" s="25"/>
      <c r="K12" s="19"/>
      <c r="L12" s="19"/>
      <c r="M12" s="20"/>
      <c r="N12" s="20"/>
    </row>
    <row r="13" s="1" customFormat="1" ht="98" customHeight="1" spans="1:14">
      <c r="A13" s="18">
        <v>1</v>
      </c>
      <c r="B13" s="20" t="s">
        <v>48</v>
      </c>
      <c r="C13" s="21" t="s">
        <v>49</v>
      </c>
      <c r="D13" s="18" t="s">
        <v>50</v>
      </c>
      <c r="E13" s="20" t="s">
        <v>51</v>
      </c>
      <c r="F13" s="20" t="s">
        <v>52</v>
      </c>
      <c r="G13" s="24">
        <v>30000</v>
      </c>
      <c r="H13" s="24">
        <v>11000</v>
      </c>
      <c r="I13" s="24">
        <v>18000</v>
      </c>
      <c r="J13" s="21" t="s">
        <v>53</v>
      </c>
      <c r="K13" s="20" t="s">
        <v>54</v>
      </c>
      <c r="L13" s="20" t="s">
        <v>55</v>
      </c>
      <c r="M13" s="20" t="s">
        <v>47</v>
      </c>
      <c r="N13" s="20"/>
    </row>
    <row r="14" s="1" customFormat="1" ht="98" customHeight="1" spans="1:14">
      <c r="A14" s="18">
        <v>2</v>
      </c>
      <c r="B14" s="20" t="s">
        <v>56</v>
      </c>
      <c r="C14" s="21" t="s">
        <v>57</v>
      </c>
      <c r="D14" s="18" t="s">
        <v>58</v>
      </c>
      <c r="E14" s="20" t="s">
        <v>59</v>
      </c>
      <c r="F14" s="20" t="s">
        <v>60</v>
      </c>
      <c r="G14" s="24">
        <v>25000</v>
      </c>
      <c r="H14" s="24"/>
      <c r="I14" s="24">
        <v>5000</v>
      </c>
      <c r="J14" s="21" t="s">
        <v>61</v>
      </c>
      <c r="K14" s="20" t="s">
        <v>62</v>
      </c>
      <c r="L14" s="20" t="s">
        <v>63</v>
      </c>
      <c r="M14" s="20" t="s">
        <v>47</v>
      </c>
      <c r="N14" s="20"/>
    </row>
    <row r="15" s="1" customFormat="1" ht="102" customHeight="1" spans="1:14">
      <c r="A15" s="18">
        <v>3</v>
      </c>
      <c r="B15" s="20" t="s">
        <v>64</v>
      </c>
      <c r="C15" s="21" t="s">
        <v>65</v>
      </c>
      <c r="D15" s="18" t="s">
        <v>58</v>
      </c>
      <c r="E15" s="20" t="s">
        <v>66</v>
      </c>
      <c r="F15" s="20" t="s">
        <v>67</v>
      </c>
      <c r="G15" s="24">
        <v>35000</v>
      </c>
      <c r="H15" s="24"/>
      <c r="I15" s="24">
        <v>5000</v>
      </c>
      <c r="J15" s="21" t="s">
        <v>61</v>
      </c>
      <c r="K15" s="20" t="s">
        <v>68</v>
      </c>
      <c r="L15" s="20" t="s">
        <v>69</v>
      </c>
      <c r="M15" s="20" t="s">
        <v>47</v>
      </c>
      <c r="N15" s="20"/>
    </row>
    <row r="16" s="1" customFormat="1" ht="95" customHeight="1" spans="1:14">
      <c r="A16" s="18">
        <v>4</v>
      </c>
      <c r="B16" s="21" t="s">
        <v>70</v>
      </c>
      <c r="C16" s="23" t="s">
        <v>71</v>
      </c>
      <c r="D16" s="18" t="s">
        <v>58</v>
      </c>
      <c r="E16" s="21" t="s">
        <v>72</v>
      </c>
      <c r="F16" s="21" t="s">
        <v>60</v>
      </c>
      <c r="G16" s="22">
        <v>30000</v>
      </c>
      <c r="H16" s="22"/>
      <c r="I16" s="18">
        <v>20000</v>
      </c>
      <c r="J16" s="21" t="s">
        <v>73</v>
      </c>
      <c r="K16" s="20" t="s">
        <v>74</v>
      </c>
      <c r="L16" s="20" t="s">
        <v>75</v>
      </c>
      <c r="M16" s="20" t="s">
        <v>47</v>
      </c>
      <c r="N16" s="20"/>
    </row>
    <row r="17" s="1" customFormat="1" ht="98" customHeight="1" spans="1:14">
      <c r="A17" s="18">
        <v>5</v>
      </c>
      <c r="B17" s="20" t="s">
        <v>76</v>
      </c>
      <c r="C17" s="21" t="s">
        <v>77</v>
      </c>
      <c r="D17" s="18" t="s">
        <v>42</v>
      </c>
      <c r="E17" s="20" t="s">
        <v>78</v>
      </c>
      <c r="F17" s="20" t="s">
        <v>79</v>
      </c>
      <c r="G17" s="22">
        <v>50000</v>
      </c>
      <c r="H17" s="22">
        <v>10000</v>
      </c>
      <c r="I17" s="22">
        <v>30000</v>
      </c>
      <c r="J17" s="21" t="s">
        <v>80</v>
      </c>
      <c r="K17" s="20" t="s">
        <v>81</v>
      </c>
      <c r="L17" s="20" t="s">
        <v>82</v>
      </c>
      <c r="M17" s="20" t="s">
        <v>47</v>
      </c>
      <c r="N17" s="20"/>
    </row>
    <row r="18" s="1" customFormat="1" ht="43" customHeight="1" spans="1:14">
      <c r="A18" s="19"/>
      <c r="B18" s="19" t="s">
        <v>83</v>
      </c>
      <c r="C18" s="16">
        <f>COUNTA(A19:A25)</f>
        <v>7</v>
      </c>
      <c r="D18" s="15"/>
      <c r="E18" s="19"/>
      <c r="F18" s="19"/>
      <c r="G18" s="17">
        <f>SUM(G19:G25)</f>
        <v>411202.1</v>
      </c>
      <c r="H18" s="17">
        <f>SUM(H19:H25)</f>
        <v>67220</v>
      </c>
      <c r="I18" s="17">
        <f>SUM(I19:I25)</f>
        <v>45000</v>
      </c>
      <c r="J18" s="25"/>
      <c r="K18" s="19"/>
      <c r="L18" s="19"/>
      <c r="M18" s="20"/>
      <c r="N18" s="20"/>
    </row>
    <row r="19" s="1" customFormat="1" ht="89" customHeight="1" spans="1:14">
      <c r="A19" s="18">
        <v>1</v>
      </c>
      <c r="B19" s="20" t="s">
        <v>84</v>
      </c>
      <c r="C19" s="21" t="s">
        <v>85</v>
      </c>
      <c r="D19" s="18" t="s">
        <v>58</v>
      </c>
      <c r="E19" s="20" t="s">
        <v>86</v>
      </c>
      <c r="F19" s="20" t="s">
        <v>52</v>
      </c>
      <c r="G19" s="22">
        <v>10000</v>
      </c>
      <c r="H19" s="22">
        <v>3520</v>
      </c>
      <c r="I19" s="22">
        <v>2000</v>
      </c>
      <c r="J19" s="21" t="s">
        <v>87</v>
      </c>
      <c r="K19" s="20" t="s">
        <v>88</v>
      </c>
      <c r="L19" s="20" t="s">
        <v>89</v>
      </c>
      <c r="M19" s="20" t="s">
        <v>83</v>
      </c>
      <c r="N19" s="20"/>
    </row>
    <row r="20" s="1" customFormat="1" ht="77" customHeight="1" spans="1:14">
      <c r="A20" s="18">
        <v>2</v>
      </c>
      <c r="B20" s="21" t="s">
        <v>90</v>
      </c>
      <c r="C20" s="23" t="s">
        <v>91</v>
      </c>
      <c r="D20" s="18" t="s">
        <v>92</v>
      </c>
      <c r="E20" s="21" t="s">
        <v>93</v>
      </c>
      <c r="F20" s="21" t="s">
        <v>94</v>
      </c>
      <c r="G20" s="22">
        <v>80000</v>
      </c>
      <c r="H20" s="22">
        <v>1000</v>
      </c>
      <c r="I20" s="18">
        <v>10000</v>
      </c>
      <c r="J20" s="21" t="s">
        <v>95</v>
      </c>
      <c r="K20" s="20" t="s">
        <v>96</v>
      </c>
      <c r="L20" s="20" t="s">
        <v>97</v>
      </c>
      <c r="M20" s="20" t="s">
        <v>83</v>
      </c>
      <c r="N20" s="20"/>
    </row>
    <row r="21" s="1" customFormat="1" ht="89" customHeight="1" spans="1:14">
      <c r="A21" s="18">
        <v>3</v>
      </c>
      <c r="B21" s="21" t="s">
        <v>98</v>
      </c>
      <c r="C21" s="23" t="s">
        <v>99</v>
      </c>
      <c r="D21" s="18" t="s">
        <v>100</v>
      </c>
      <c r="E21" s="21" t="s">
        <v>101</v>
      </c>
      <c r="F21" s="21" t="s">
        <v>52</v>
      </c>
      <c r="G21" s="22">
        <v>30218.1</v>
      </c>
      <c r="H21" s="22">
        <v>10000</v>
      </c>
      <c r="I21" s="18">
        <v>4000</v>
      </c>
      <c r="J21" s="21" t="s">
        <v>102</v>
      </c>
      <c r="K21" s="20" t="s">
        <v>103</v>
      </c>
      <c r="L21" s="20" t="s">
        <v>104</v>
      </c>
      <c r="M21" s="20" t="s">
        <v>83</v>
      </c>
      <c r="N21" s="20"/>
    </row>
    <row r="22" s="1" customFormat="1" ht="114" customHeight="1" spans="1:14">
      <c r="A22" s="18">
        <v>4</v>
      </c>
      <c r="B22" s="21" t="s">
        <v>105</v>
      </c>
      <c r="C22" s="23" t="s">
        <v>106</v>
      </c>
      <c r="D22" s="18" t="s">
        <v>107</v>
      </c>
      <c r="E22" s="21" t="s">
        <v>108</v>
      </c>
      <c r="F22" s="21" t="s">
        <v>52</v>
      </c>
      <c r="G22" s="22">
        <v>28000</v>
      </c>
      <c r="H22" s="22">
        <v>4000</v>
      </c>
      <c r="I22" s="18">
        <v>5000</v>
      </c>
      <c r="J22" s="21" t="s">
        <v>109</v>
      </c>
      <c r="K22" s="20" t="s">
        <v>110</v>
      </c>
      <c r="L22" s="20" t="s">
        <v>111</v>
      </c>
      <c r="M22" s="20" t="s">
        <v>83</v>
      </c>
      <c r="N22" s="20"/>
    </row>
    <row r="23" s="1" customFormat="1" ht="89" customHeight="1" spans="1:14">
      <c r="A23" s="18">
        <v>5</v>
      </c>
      <c r="B23" s="20" t="s">
        <v>112</v>
      </c>
      <c r="C23" s="21" t="s">
        <v>113</v>
      </c>
      <c r="D23" s="18" t="s">
        <v>42</v>
      </c>
      <c r="E23" s="20" t="s">
        <v>114</v>
      </c>
      <c r="F23" s="20" t="s">
        <v>23</v>
      </c>
      <c r="G23" s="22">
        <v>50000</v>
      </c>
      <c r="H23" s="22">
        <v>10000</v>
      </c>
      <c r="I23" s="22">
        <v>8000</v>
      </c>
      <c r="J23" s="21" t="s">
        <v>115</v>
      </c>
      <c r="K23" s="20" t="s">
        <v>116</v>
      </c>
      <c r="L23" s="20" t="s">
        <v>117</v>
      </c>
      <c r="M23" s="20" t="s">
        <v>83</v>
      </c>
      <c r="N23" s="20"/>
    </row>
    <row r="24" s="1" customFormat="1" ht="111" customHeight="1" spans="1:14">
      <c r="A24" s="18">
        <v>6</v>
      </c>
      <c r="B24" s="21" t="s">
        <v>118</v>
      </c>
      <c r="C24" s="23" t="s">
        <v>119</v>
      </c>
      <c r="D24" s="18" t="s">
        <v>120</v>
      </c>
      <c r="E24" s="21" t="s">
        <v>121</v>
      </c>
      <c r="F24" s="21" t="s">
        <v>52</v>
      </c>
      <c r="G24" s="22">
        <v>20000</v>
      </c>
      <c r="H24" s="22">
        <v>8000</v>
      </c>
      <c r="I24" s="18">
        <v>6000</v>
      </c>
      <c r="J24" s="21" t="s">
        <v>122</v>
      </c>
      <c r="K24" s="20" t="s">
        <v>123</v>
      </c>
      <c r="L24" s="20" t="s">
        <v>124</v>
      </c>
      <c r="M24" s="20" t="s">
        <v>83</v>
      </c>
      <c r="N24" s="20"/>
    </row>
    <row r="25" s="1" customFormat="1" ht="90" customHeight="1" spans="1:14">
      <c r="A25" s="18">
        <v>7</v>
      </c>
      <c r="B25" s="21" t="s">
        <v>125</v>
      </c>
      <c r="C25" s="23" t="s">
        <v>126</v>
      </c>
      <c r="D25" s="18" t="s">
        <v>127</v>
      </c>
      <c r="E25" s="21" t="s">
        <v>128</v>
      </c>
      <c r="F25" s="21" t="s">
        <v>23</v>
      </c>
      <c r="G25" s="22">
        <v>192984</v>
      </c>
      <c r="H25" s="22">
        <v>30700</v>
      </c>
      <c r="I25" s="18">
        <v>10000</v>
      </c>
      <c r="J25" s="21" t="s">
        <v>129</v>
      </c>
      <c r="K25" s="20" t="s">
        <v>130</v>
      </c>
      <c r="L25" s="20" t="s">
        <v>131</v>
      </c>
      <c r="M25" s="20" t="s">
        <v>83</v>
      </c>
      <c r="N25" s="20"/>
    </row>
    <row r="26" s="5" customFormat="1" ht="51" customHeight="1" spans="1:14">
      <c r="A26" s="15"/>
      <c r="B26" s="19" t="s">
        <v>132</v>
      </c>
      <c r="C26" s="16">
        <f>COUNT(A27:A27)</f>
        <v>1</v>
      </c>
      <c r="D26" s="15"/>
      <c r="E26" s="25"/>
      <c r="F26" s="26"/>
      <c r="G26" s="17">
        <f>SUM(G27:G27)</f>
        <v>24969.48</v>
      </c>
      <c r="H26" s="17"/>
      <c r="I26" s="17">
        <f>SUM(I27:I27)</f>
        <v>15000</v>
      </c>
      <c r="J26" s="25"/>
      <c r="K26" s="25"/>
      <c r="L26" s="19"/>
      <c r="M26" s="20"/>
      <c r="N26" s="20"/>
    </row>
    <row r="27" s="5" customFormat="1" ht="80" customHeight="1" spans="1:14">
      <c r="A27" s="18">
        <v>1</v>
      </c>
      <c r="B27" s="21" t="s">
        <v>133</v>
      </c>
      <c r="C27" s="23" t="s">
        <v>134</v>
      </c>
      <c r="D27" s="18" t="s">
        <v>135</v>
      </c>
      <c r="E27" s="21" t="s">
        <v>136</v>
      </c>
      <c r="F27" s="27" t="s">
        <v>67</v>
      </c>
      <c r="G27" s="22">
        <v>24969.48</v>
      </c>
      <c r="H27" s="22"/>
      <c r="I27" s="22">
        <v>15000</v>
      </c>
      <c r="J27" s="21" t="s">
        <v>137</v>
      </c>
      <c r="K27" s="20" t="s">
        <v>138</v>
      </c>
      <c r="L27" s="20" t="s">
        <v>139</v>
      </c>
      <c r="M27" s="20" t="s">
        <v>132</v>
      </c>
      <c r="N27" s="20"/>
    </row>
    <row r="28" s="1" customFormat="1" ht="43" customHeight="1" spans="1:14">
      <c r="A28" s="19"/>
      <c r="B28" s="19" t="s">
        <v>140</v>
      </c>
      <c r="C28" s="16">
        <f>COUNTA(A29:A30)</f>
        <v>2</v>
      </c>
      <c r="D28" s="15"/>
      <c r="E28" s="19"/>
      <c r="F28" s="19"/>
      <c r="G28" s="17">
        <f>SUM(G29:G30)</f>
        <v>200801</v>
      </c>
      <c r="H28" s="17">
        <f>SUM(H29:H30)</f>
        <v>76514</v>
      </c>
      <c r="I28" s="17">
        <f>SUM(I29:I30)</f>
        <v>82170</v>
      </c>
      <c r="J28" s="25"/>
      <c r="K28" s="19"/>
      <c r="L28" s="19"/>
      <c r="M28" s="20"/>
      <c r="N28" s="20"/>
    </row>
    <row r="29" s="1" customFormat="1" ht="99" customHeight="1" spans="1:14">
      <c r="A29" s="18">
        <v>1</v>
      </c>
      <c r="B29" s="20" t="s">
        <v>141</v>
      </c>
      <c r="C29" s="21" t="s">
        <v>142</v>
      </c>
      <c r="D29" s="18" t="s">
        <v>143</v>
      </c>
      <c r="E29" s="20" t="s">
        <v>144</v>
      </c>
      <c r="F29" s="20" t="s">
        <v>52</v>
      </c>
      <c r="G29" s="18">
        <v>163067</v>
      </c>
      <c r="H29" s="18">
        <v>46950</v>
      </c>
      <c r="I29" s="18">
        <v>70000</v>
      </c>
      <c r="J29" s="20" t="s">
        <v>145</v>
      </c>
      <c r="K29" s="20" t="s">
        <v>146</v>
      </c>
      <c r="L29" s="20" t="s">
        <v>147</v>
      </c>
      <c r="M29" s="20" t="s">
        <v>140</v>
      </c>
      <c r="N29" s="20"/>
    </row>
    <row r="30" s="1" customFormat="1" ht="90" customHeight="1" spans="1:14">
      <c r="A30" s="18">
        <v>2</v>
      </c>
      <c r="B30" s="20" t="s">
        <v>148</v>
      </c>
      <c r="C30" s="21" t="s">
        <v>149</v>
      </c>
      <c r="D30" s="18" t="s">
        <v>150</v>
      </c>
      <c r="E30" s="20" t="s">
        <v>151</v>
      </c>
      <c r="F30" s="20" t="s">
        <v>23</v>
      </c>
      <c r="G30" s="22">
        <v>37734</v>
      </c>
      <c r="H30" s="22">
        <v>29564</v>
      </c>
      <c r="I30" s="22">
        <v>12170</v>
      </c>
      <c r="J30" s="21" t="s">
        <v>152</v>
      </c>
      <c r="K30" s="20" t="s">
        <v>153</v>
      </c>
      <c r="L30" s="20" t="s">
        <v>154</v>
      </c>
      <c r="M30" s="20" t="s">
        <v>140</v>
      </c>
      <c r="N30" s="20"/>
    </row>
    <row r="31" s="5" customFormat="1" ht="39" customHeight="1" spans="1:14">
      <c r="A31" s="15"/>
      <c r="B31" s="19" t="s">
        <v>155</v>
      </c>
      <c r="C31" s="16">
        <f>COUNT(A32:A32)</f>
        <v>1</v>
      </c>
      <c r="D31" s="15"/>
      <c r="E31" s="25"/>
      <c r="F31" s="26"/>
      <c r="G31" s="17">
        <f>SUM(G32:G32)</f>
        <v>12000</v>
      </c>
      <c r="H31" s="17">
        <f>SUM(H32:H32)</f>
        <v>10000</v>
      </c>
      <c r="I31" s="17">
        <f>SUM(I32:I32)</f>
        <v>2000</v>
      </c>
      <c r="J31" s="25"/>
      <c r="K31" s="25"/>
      <c r="L31" s="19"/>
      <c r="M31" s="20"/>
      <c r="N31" s="20"/>
    </row>
    <row r="32" s="5" customFormat="1" ht="114" customHeight="1" spans="1:14">
      <c r="A32" s="18">
        <v>1</v>
      </c>
      <c r="B32" s="21" t="s">
        <v>156</v>
      </c>
      <c r="C32" s="23" t="s">
        <v>157</v>
      </c>
      <c r="D32" s="18" t="s">
        <v>158</v>
      </c>
      <c r="E32" s="21" t="s">
        <v>159</v>
      </c>
      <c r="F32" s="27" t="s">
        <v>52</v>
      </c>
      <c r="G32" s="22">
        <v>12000</v>
      </c>
      <c r="H32" s="22">
        <v>10000</v>
      </c>
      <c r="I32" s="22">
        <v>2000</v>
      </c>
      <c r="J32" s="21" t="s">
        <v>160</v>
      </c>
      <c r="K32" s="20" t="s">
        <v>161</v>
      </c>
      <c r="L32" s="20" t="s">
        <v>162</v>
      </c>
      <c r="M32" s="20" t="s">
        <v>155</v>
      </c>
      <c r="N32" s="20"/>
    </row>
    <row r="33" s="1" customFormat="1" spans="3:14">
      <c r="C33" s="28"/>
      <c r="D33" s="2"/>
      <c r="G33" s="2"/>
      <c r="H33" s="2"/>
      <c r="I33" s="2"/>
      <c r="J33" s="28"/>
      <c r="M33" s="31"/>
      <c r="N33" s="31"/>
    </row>
    <row r="34" s="1" customFormat="1" spans="3:14">
      <c r="C34" s="28"/>
      <c r="D34" s="2"/>
      <c r="G34" s="2"/>
      <c r="H34" s="2"/>
      <c r="I34" s="2"/>
      <c r="J34" s="28"/>
      <c r="M34" s="31"/>
      <c r="N34" s="31"/>
    </row>
    <row r="35" s="1" customFormat="1" spans="3:14">
      <c r="C35" s="28"/>
      <c r="D35" s="2"/>
      <c r="G35" s="2"/>
      <c r="H35" s="2"/>
      <c r="I35" s="2"/>
      <c r="J35" s="28"/>
      <c r="M35" s="31"/>
      <c r="N35" s="31"/>
    </row>
    <row r="36" s="1" customFormat="1" spans="3:14">
      <c r="C36" s="28"/>
      <c r="D36" s="2"/>
      <c r="G36" s="2"/>
      <c r="H36" s="2"/>
      <c r="I36" s="2"/>
      <c r="J36" s="28"/>
      <c r="M36" s="31"/>
      <c r="N36" s="31"/>
    </row>
    <row r="37" s="1" customFormat="1" spans="3:14">
      <c r="C37" s="28"/>
      <c r="D37" s="2"/>
      <c r="G37" s="2"/>
      <c r="H37" s="2"/>
      <c r="I37" s="2"/>
      <c r="J37" s="28"/>
      <c r="M37" s="31"/>
      <c r="N37" s="31"/>
    </row>
    <row r="38" s="1" customFormat="1" spans="3:14">
      <c r="C38" s="28"/>
      <c r="D38" s="2"/>
      <c r="G38" s="2"/>
      <c r="H38" s="2"/>
      <c r="I38" s="2"/>
      <c r="J38" s="28"/>
      <c r="M38" s="31"/>
      <c r="N38" s="31"/>
    </row>
    <row r="39" s="1" customFormat="1" spans="3:14">
      <c r="C39" s="28"/>
      <c r="D39" s="2"/>
      <c r="G39" s="2"/>
      <c r="H39" s="2"/>
      <c r="I39" s="2"/>
      <c r="J39" s="28"/>
      <c r="M39" s="31"/>
      <c r="N39" s="31"/>
    </row>
    <row r="40" s="1" customFormat="1" spans="3:14">
      <c r="C40" s="28"/>
      <c r="D40" s="2"/>
      <c r="G40" s="2"/>
      <c r="H40" s="2"/>
      <c r="I40" s="2"/>
      <c r="J40" s="28"/>
      <c r="M40" s="31"/>
      <c r="N40" s="31"/>
    </row>
    <row r="41" s="1" customFormat="1" spans="3:14">
      <c r="C41" s="28"/>
      <c r="D41" s="2"/>
      <c r="G41" s="2"/>
      <c r="H41" s="2"/>
      <c r="I41" s="2"/>
      <c r="J41" s="28"/>
      <c r="M41" s="31"/>
      <c r="N41" s="31"/>
    </row>
    <row r="42" s="1" customFormat="1" spans="3:14">
      <c r="C42" s="28"/>
      <c r="D42" s="2"/>
      <c r="G42" s="2"/>
      <c r="H42" s="2"/>
      <c r="I42" s="2"/>
      <c r="J42" s="28"/>
      <c r="M42" s="31"/>
      <c r="N42" s="31"/>
    </row>
    <row r="43" s="1" customFormat="1" spans="3:14">
      <c r="C43" s="28"/>
      <c r="D43" s="2"/>
      <c r="G43" s="2"/>
      <c r="H43" s="2"/>
      <c r="I43" s="2"/>
      <c r="J43" s="28"/>
      <c r="M43" s="31"/>
      <c r="N43" s="31"/>
    </row>
    <row r="44" s="1" customFormat="1" spans="3:14">
      <c r="C44" s="28"/>
      <c r="D44" s="2"/>
      <c r="G44" s="2"/>
      <c r="H44" s="2"/>
      <c r="I44" s="2"/>
      <c r="J44" s="28"/>
      <c r="M44" s="31"/>
      <c r="N44" s="31"/>
    </row>
    <row r="45" s="1" customFormat="1" spans="3:14">
      <c r="C45" s="28"/>
      <c r="D45" s="2"/>
      <c r="G45" s="2"/>
      <c r="H45" s="2"/>
      <c r="I45" s="2"/>
      <c r="J45" s="28"/>
      <c r="M45" s="31"/>
      <c r="N45" s="31"/>
    </row>
    <row r="46" s="1" customFormat="1" spans="3:14">
      <c r="C46" s="28"/>
      <c r="D46" s="2"/>
      <c r="G46" s="2"/>
      <c r="H46" s="2"/>
      <c r="I46" s="2"/>
      <c r="J46" s="28"/>
      <c r="M46" s="31"/>
      <c r="N46" s="31"/>
    </row>
    <row r="47" s="1" customFormat="1" spans="3:14">
      <c r="C47" s="28"/>
      <c r="D47" s="2"/>
      <c r="G47" s="2"/>
      <c r="H47" s="2"/>
      <c r="I47" s="2"/>
      <c r="J47" s="28"/>
      <c r="M47" s="31"/>
      <c r="N47" s="31"/>
    </row>
    <row r="48" s="1" customFormat="1" spans="3:14">
      <c r="C48" s="28"/>
      <c r="D48" s="2"/>
      <c r="G48" s="2"/>
      <c r="H48" s="2"/>
      <c r="I48" s="2"/>
      <c r="J48" s="28"/>
      <c r="M48" s="31"/>
      <c r="N48" s="31"/>
    </row>
    <row r="49" s="1" customFormat="1" spans="3:14">
      <c r="C49" s="28"/>
      <c r="D49" s="2"/>
      <c r="G49" s="2"/>
      <c r="H49" s="2"/>
      <c r="I49" s="2"/>
      <c r="J49" s="28"/>
      <c r="M49" s="31"/>
      <c r="N49" s="31"/>
    </row>
    <row r="50" s="1" customFormat="1" spans="3:14">
      <c r="C50" s="28"/>
      <c r="D50" s="2"/>
      <c r="G50" s="2"/>
      <c r="H50" s="2"/>
      <c r="I50" s="2"/>
      <c r="J50" s="28"/>
      <c r="M50" s="31"/>
      <c r="N50" s="31"/>
    </row>
  </sheetData>
  <autoFilter ref="A4:N32">
    <extLst/>
  </autoFilter>
  <mergeCells count="3">
    <mergeCell ref="A1:B1"/>
    <mergeCell ref="A2:N2"/>
    <mergeCell ref="J3:M3"/>
  </mergeCells>
  <pageMargins left="0.708333333333333" right="0.196527777777778" top="0.354166666666667" bottom="0.354166666666667" header="0.297916666666667" footer="0.297916666666667"/>
  <pageSetup paperSize="8" scale="7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4"/>
  <sheetViews>
    <sheetView topLeftCell="A3" workbookViewId="0">
      <selection activeCell="B3" sqref="B1:B65536"/>
    </sheetView>
  </sheetViews>
  <sheetFormatPr defaultColWidth="9" defaultRowHeight="13.5"/>
  <cols>
    <col min="6" max="6" width="10.375" customWidth="1"/>
  </cols>
  <sheetData>
    <row r="1" spans="1:9">
      <c r="A1" t="s">
        <v>163</v>
      </c>
      <c r="B1" t="s">
        <v>164</v>
      </c>
      <c r="C1" t="s">
        <v>165</v>
      </c>
      <c r="D1" t="s">
        <v>166</v>
      </c>
      <c r="E1" t="s">
        <v>79</v>
      </c>
      <c r="F1">
        <v>99380</v>
      </c>
      <c r="G1" t="s">
        <v>167</v>
      </c>
      <c r="H1" t="s">
        <v>168</v>
      </c>
      <c r="I1" t="s">
        <v>169</v>
      </c>
    </row>
    <row r="2" spans="1:9">
      <c r="A2" t="s">
        <v>170</v>
      </c>
      <c r="B2" t="s">
        <v>171</v>
      </c>
      <c r="C2" t="s">
        <v>172</v>
      </c>
      <c r="D2" t="s">
        <v>173</v>
      </c>
      <c r="E2" t="s">
        <v>174</v>
      </c>
      <c r="F2">
        <v>320000</v>
      </c>
      <c r="G2" t="s">
        <v>175</v>
      </c>
      <c r="H2" t="s">
        <v>18</v>
      </c>
      <c r="I2" t="s">
        <v>169</v>
      </c>
    </row>
    <row r="3" spans="1:9">
      <c r="A3" t="s">
        <v>176</v>
      </c>
      <c r="C3" t="s">
        <v>172</v>
      </c>
      <c r="D3" t="s">
        <v>177</v>
      </c>
      <c r="E3" t="s">
        <v>174</v>
      </c>
      <c r="F3">
        <v>80000</v>
      </c>
      <c r="G3" t="s">
        <v>175</v>
      </c>
      <c r="H3" t="s">
        <v>18</v>
      </c>
      <c r="I3" t="s">
        <v>169</v>
      </c>
    </row>
    <row r="4" spans="1:9">
      <c r="A4" t="s">
        <v>178</v>
      </c>
      <c r="B4" t="s">
        <v>171</v>
      </c>
      <c r="C4" t="s">
        <v>172</v>
      </c>
      <c r="D4" t="s">
        <v>179</v>
      </c>
      <c r="E4" t="s">
        <v>174</v>
      </c>
      <c r="F4">
        <v>85000</v>
      </c>
      <c r="G4" t="s">
        <v>175</v>
      </c>
      <c r="H4" t="s">
        <v>18</v>
      </c>
      <c r="I4" t="s">
        <v>169</v>
      </c>
    </row>
    <row r="5" spans="1:9">
      <c r="A5" t="s">
        <v>180</v>
      </c>
      <c r="B5" t="s">
        <v>181</v>
      </c>
      <c r="C5" t="s">
        <v>92</v>
      </c>
      <c r="D5" t="s">
        <v>182</v>
      </c>
      <c r="E5" t="s">
        <v>52</v>
      </c>
      <c r="F5">
        <v>136244.66</v>
      </c>
      <c r="G5" t="s">
        <v>183</v>
      </c>
      <c r="H5" t="s">
        <v>184</v>
      </c>
      <c r="I5" t="s">
        <v>185</v>
      </c>
    </row>
    <row r="6" spans="1:9">
      <c r="A6" t="s">
        <v>186</v>
      </c>
      <c r="B6" t="s">
        <v>187</v>
      </c>
      <c r="C6" t="s">
        <v>188</v>
      </c>
      <c r="D6" t="s">
        <v>189</v>
      </c>
      <c r="E6" t="s">
        <v>190</v>
      </c>
      <c r="F6">
        <v>75000</v>
      </c>
      <c r="G6" t="s">
        <v>191</v>
      </c>
      <c r="H6" t="s">
        <v>192</v>
      </c>
      <c r="I6" t="s">
        <v>193</v>
      </c>
    </row>
    <row r="7" spans="1:9">
      <c r="A7" t="s">
        <v>194</v>
      </c>
      <c r="B7" t="s">
        <v>195</v>
      </c>
      <c r="C7" t="s">
        <v>196</v>
      </c>
      <c r="D7" t="s">
        <v>197</v>
      </c>
      <c r="E7" t="s">
        <v>52</v>
      </c>
      <c r="F7">
        <v>11173.87</v>
      </c>
      <c r="G7" t="s">
        <v>198</v>
      </c>
      <c r="H7" t="s">
        <v>199</v>
      </c>
      <c r="I7" t="s">
        <v>169</v>
      </c>
    </row>
    <row r="8" spans="1:9">
      <c r="A8" t="s">
        <v>200</v>
      </c>
      <c r="B8" t="s">
        <v>201</v>
      </c>
      <c r="C8" t="s">
        <v>188</v>
      </c>
      <c r="D8" t="s">
        <v>202</v>
      </c>
      <c r="E8" t="s">
        <v>23</v>
      </c>
      <c r="F8">
        <v>100000</v>
      </c>
      <c r="G8" t="s">
        <v>203</v>
      </c>
      <c r="H8" t="s">
        <v>199</v>
      </c>
      <c r="I8" t="s">
        <v>169</v>
      </c>
    </row>
    <row r="9" spans="1:9">
      <c r="A9" t="s">
        <v>204</v>
      </c>
      <c r="B9" t="s">
        <v>171</v>
      </c>
      <c r="C9" t="s">
        <v>205</v>
      </c>
      <c r="D9" t="s">
        <v>206</v>
      </c>
      <c r="E9" t="s">
        <v>52</v>
      </c>
      <c r="F9">
        <v>41601</v>
      </c>
      <c r="G9" t="s">
        <v>207</v>
      </c>
      <c r="H9" t="s">
        <v>208</v>
      </c>
      <c r="I9" t="s">
        <v>169</v>
      </c>
    </row>
    <row r="10" spans="1:9">
      <c r="A10" t="s">
        <v>209</v>
      </c>
      <c r="B10" t="s">
        <v>171</v>
      </c>
      <c r="C10" t="s">
        <v>205</v>
      </c>
      <c r="D10" t="s">
        <v>210</v>
      </c>
      <c r="E10" t="s">
        <v>52</v>
      </c>
      <c r="F10">
        <v>18936</v>
      </c>
      <c r="G10" t="s">
        <v>207</v>
      </c>
      <c r="H10" t="s">
        <v>208</v>
      </c>
      <c r="I10" t="s">
        <v>169</v>
      </c>
    </row>
    <row r="11" spans="1:9">
      <c r="A11" t="s">
        <v>211</v>
      </c>
      <c r="B11" t="s">
        <v>171</v>
      </c>
      <c r="C11" t="s">
        <v>205</v>
      </c>
      <c r="D11" t="s">
        <v>212</v>
      </c>
      <c r="E11" t="s">
        <v>52</v>
      </c>
      <c r="F11">
        <v>414430</v>
      </c>
      <c r="G11" t="s">
        <v>207</v>
      </c>
      <c r="H11" t="s">
        <v>208</v>
      </c>
      <c r="I11" t="s">
        <v>169</v>
      </c>
    </row>
    <row r="12" spans="1:9">
      <c r="A12" t="s">
        <v>213</v>
      </c>
      <c r="B12" t="s">
        <v>214</v>
      </c>
      <c r="C12" t="s">
        <v>42</v>
      </c>
      <c r="D12" t="s">
        <v>215</v>
      </c>
      <c r="E12" t="s">
        <v>52</v>
      </c>
      <c r="F12">
        <v>300000</v>
      </c>
      <c r="G12" t="s">
        <v>216</v>
      </c>
      <c r="H12" t="s">
        <v>217</v>
      </c>
      <c r="I12" t="s">
        <v>193</v>
      </c>
    </row>
    <row r="13" spans="1:9">
      <c r="A13" t="s">
        <v>218</v>
      </c>
      <c r="B13" t="s">
        <v>219</v>
      </c>
      <c r="C13" t="s">
        <v>188</v>
      </c>
      <c r="D13" t="s">
        <v>220</v>
      </c>
      <c r="E13" t="s">
        <v>190</v>
      </c>
      <c r="F13">
        <v>64488.57</v>
      </c>
      <c r="G13" t="s">
        <v>221</v>
      </c>
      <c r="H13" t="s">
        <v>222</v>
      </c>
      <c r="I13" t="s">
        <v>169</v>
      </c>
    </row>
    <row r="14" spans="1:9">
      <c r="A14" t="s">
        <v>223</v>
      </c>
      <c r="B14" t="s">
        <v>224</v>
      </c>
      <c r="C14" t="s">
        <v>42</v>
      </c>
      <c r="D14" t="s">
        <v>225</v>
      </c>
      <c r="E14" t="s">
        <v>52</v>
      </c>
      <c r="F14">
        <v>11465</v>
      </c>
      <c r="G14" t="s">
        <v>226</v>
      </c>
      <c r="H14" t="s">
        <v>227</v>
      </c>
      <c r="I14" t="s">
        <v>169</v>
      </c>
    </row>
    <row r="15" spans="1:9">
      <c r="A15" t="s">
        <v>228</v>
      </c>
      <c r="B15" t="s">
        <v>229</v>
      </c>
      <c r="C15" t="s">
        <v>42</v>
      </c>
      <c r="D15" t="s">
        <v>230</v>
      </c>
      <c r="E15" t="s">
        <v>94</v>
      </c>
      <c r="F15">
        <v>73746</v>
      </c>
      <c r="G15" t="s">
        <v>226</v>
      </c>
      <c r="H15" t="s">
        <v>227</v>
      </c>
      <c r="I15" t="s">
        <v>169</v>
      </c>
    </row>
    <row r="16" spans="1:9">
      <c r="A16" t="s">
        <v>231</v>
      </c>
      <c r="B16" t="s">
        <v>232</v>
      </c>
      <c r="C16" t="s">
        <v>233</v>
      </c>
      <c r="D16" t="s">
        <v>234</v>
      </c>
      <c r="E16" t="s">
        <v>174</v>
      </c>
      <c r="F16">
        <v>17890</v>
      </c>
      <c r="G16" t="s">
        <v>235</v>
      </c>
      <c r="H16" t="s">
        <v>227</v>
      </c>
      <c r="I16" t="s">
        <v>169</v>
      </c>
    </row>
    <row r="17" spans="1:9">
      <c r="A17" t="s">
        <v>236</v>
      </c>
      <c r="B17" t="s">
        <v>237</v>
      </c>
      <c r="C17" t="s">
        <v>42</v>
      </c>
      <c r="D17" t="s">
        <v>238</v>
      </c>
      <c r="E17" t="s">
        <v>52</v>
      </c>
      <c r="F17">
        <v>20416.5</v>
      </c>
      <c r="G17" t="s">
        <v>239</v>
      </c>
      <c r="H17" t="s">
        <v>227</v>
      </c>
      <c r="I17" t="s">
        <v>169</v>
      </c>
    </row>
    <row r="18" spans="1:9">
      <c r="A18" t="s">
        <v>240</v>
      </c>
      <c r="B18" t="s">
        <v>241</v>
      </c>
      <c r="C18" t="s">
        <v>188</v>
      </c>
      <c r="D18" t="s">
        <v>242</v>
      </c>
      <c r="E18" t="s">
        <v>94</v>
      </c>
      <c r="F18">
        <v>162478.77</v>
      </c>
      <c r="G18" t="s">
        <v>243</v>
      </c>
      <c r="H18" t="s">
        <v>244</v>
      </c>
      <c r="I18" t="s">
        <v>193</v>
      </c>
    </row>
    <row r="19" spans="1:9">
      <c r="A19" t="s">
        <v>245</v>
      </c>
      <c r="B19" t="s">
        <v>246</v>
      </c>
      <c r="C19" t="s">
        <v>58</v>
      </c>
      <c r="D19" t="s">
        <v>247</v>
      </c>
      <c r="E19" t="s">
        <v>52</v>
      </c>
      <c r="F19">
        <v>1000000</v>
      </c>
      <c r="G19" t="s">
        <v>248</v>
      </c>
      <c r="H19" t="s">
        <v>249</v>
      </c>
      <c r="I19" t="s">
        <v>193</v>
      </c>
    </row>
    <row r="20" spans="1:9">
      <c r="A20" t="s">
        <v>250</v>
      </c>
      <c r="B20" t="s">
        <v>251</v>
      </c>
      <c r="C20" t="s">
        <v>252</v>
      </c>
      <c r="D20" t="s">
        <v>253</v>
      </c>
      <c r="E20" t="s">
        <v>52</v>
      </c>
      <c r="F20">
        <v>50000</v>
      </c>
      <c r="G20" t="s">
        <v>254</v>
      </c>
      <c r="H20" t="s">
        <v>254</v>
      </c>
      <c r="I20" t="s">
        <v>193</v>
      </c>
    </row>
    <row r="21" spans="1:9">
      <c r="A21" t="s">
        <v>255</v>
      </c>
      <c r="B21" t="s">
        <v>256</v>
      </c>
      <c r="C21" t="s">
        <v>252</v>
      </c>
      <c r="D21" t="s">
        <v>257</v>
      </c>
      <c r="E21" t="s">
        <v>79</v>
      </c>
      <c r="F21">
        <v>15000</v>
      </c>
      <c r="G21" t="s">
        <v>254</v>
      </c>
      <c r="H21" t="s">
        <v>254</v>
      </c>
      <c r="I21" t="s">
        <v>193</v>
      </c>
    </row>
    <row r="22" spans="1:9">
      <c r="A22" t="s">
        <v>258</v>
      </c>
      <c r="B22" t="s">
        <v>259</v>
      </c>
      <c r="C22" t="s">
        <v>188</v>
      </c>
      <c r="D22" t="s">
        <v>260</v>
      </c>
      <c r="E22" t="s">
        <v>94</v>
      </c>
      <c r="F22">
        <v>146955.45</v>
      </c>
      <c r="G22" t="s">
        <v>261</v>
      </c>
      <c r="H22" t="s">
        <v>262</v>
      </c>
      <c r="I22" t="s">
        <v>193</v>
      </c>
    </row>
    <row r="23" spans="1:9">
      <c r="A23" t="s">
        <v>263</v>
      </c>
      <c r="B23" t="s">
        <v>264</v>
      </c>
      <c r="C23" t="s">
        <v>42</v>
      </c>
      <c r="D23" t="s">
        <v>265</v>
      </c>
      <c r="E23" t="s">
        <v>52</v>
      </c>
      <c r="F23">
        <v>50000</v>
      </c>
      <c r="G23" t="s">
        <v>266</v>
      </c>
      <c r="H23" t="s">
        <v>262</v>
      </c>
      <c r="I23" t="s">
        <v>193</v>
      </c>
    </row>
    <row r="24" spans="1:9">
      <c r="A24" t="s">
        <v>267</v>
      </c>
      <c r="B24" t="s">
        <v>268</v>
      </c>
      <c r="C24" t="s">
        <v>107</v>
      </c>
      <c r="D24" t="s">
        <v>269</v>
      </c>
      <c r="E24" t="s">
        <v>52</v>
      </c>
      <c r="F24">
        <v>20000</v>
      </c>
      <c r="G24" t="s">
        <v>270</v>
      </c>
      <c r="H24" t="s">
        <v>262</v>
      </c>
      <c r="I24" t="s">
        <v>193</v>
      </c>
    </row>
    <row r="25" spans="1:9">
      <c r="A25" t="s">
        <v>271</v>
      </c>
      <c r="B25" t="s">
        <v>272</v>
      </c>
      <c r="C25" t="s">
        <v>273</v>
      </c>
      <c r="D25" t="s">
        <v>274</v>
      </c>
      <c r="E25" t="s">
        <v>52</v>
      </c>
      <c r="F25">
        <v>42000</v>
      </c>
      <c r="G25" t="s">
        <v>275</v>
      </c>
      <c r="H25" t="s">
        <v>262</v>
      </c>
      <c r="I25" t="s">
        <v>193</v>
      </c>
    </row>
    <row r="26" spans="1:9">
      <c r="A26" t="s">
        <v>276</v>
      </c>
      <c r="B26" t="s">
        <v>277</v>
      </c>
      <c r="C26" t="s">
        <v>278</v>
      </c>
      <c r="D26" t="s">
        <v>279</v>
      </c>
      <c r="E26" t="s">
        <v>52</v>
      </c>
      <c r="F26">
        <v>50952</v>
      </c>
      <c r="G26" t="s">
        <v>280</v>
      </c>
      <c r="H26" t="s">
        <v>262</v>
      </c>
      <c r="I26" t="s">
        <v>193</v>
      </c>
    </row>
    <row r="27" spans="1:9">
      <c r="A27" t="s">
        <v>281</v>
      </c>
      <c r="B27" t="s">
        <v>282</v>
      </c>
      <c r="C27" t="s">
        <v>21</v>
      </c>
      <c r="D27" t="s">
        <v>283</v>
      </c>
      <c r="E27" t="s">
        <v>79</v>
      </c>
      <c r="F27">
        <v>139500</v>
      </c>
      <c r="G27" t="s">
        <v>284</v>
      </c>
      <c r="H27" t="s">
        <v>262</v>
      </c>
      <c r="I27" t="s">
        <v>193</v>
      </c>
    </row>
    <row r="28" spans="1:9">
      <c r="A28" t="s">
        <v>285</v>
      </c>
      <c r="B28" t="s">
        <v>286</v>
      </c>
      <c r="C28" t="s">
        <v>42</v>
      </c>
      <c r="D28" t="s">
        <v>287</v>
      </c>
      <c r="E28" t="s">
        <v>52</v>
      </c>
      <c r="F28">
        <v>90000</v>
      </c>
      <c r="G28" t="s">
        <v>288</v>
      </c>
      <c r="H28" t="s">
        <v>262</v>
      </c>
      <c r="I28" t="s">
        <v>193</v>
      </c>
    </row>
    <row r="29" spans="1:9">
      <c r="A29" t="s">
        <v>289</v>
      </c>
      <c r="B29" t="s">
        <v>290</v>
      </c>
      <c r="C29" t="s">
        <v>21</v>
      </c>
      <c r="D29" t="s">
        <v>291</v>
      </c>
      <c r="E29" t="s">
        <v>79</v>
      </c>
      <c r="F29">
        <v>261942.49</v>
      </c>
      <c r="G29" t="s">
        <v>284</v>
      </c>
      <c r="H29" t="s">
        <v>262</v>
      </c>
      <c r="I29" t="s">
        <v>193</v>
      </c>
    </row>
    <row r="30" spans="1:9">
      <c r="A30" t="s">
        <v>292</v>
      </c>
      <c r="B30" t="s">
        <v>293</v>
      </c>
      <c r="C30" t="s">
        <v>294</v>
      </c>
      <c r="D30" t="s">
        <v>295</v>
      </c>
      <c r="E30" t="s">
        <v>296</v>
      </c>
      <c r="F30">
        <v>1000000</v>
      </c>
      <c r="G30" t="s">
        <v>297</v>
      </c>
      <c r="H30" t="s">
        <v>262</v>
      </c>
      <c r="I30" t="s">
        <v>193</v>
      </c>
    </row>
    <row r="31" spans="1:9">
      <c r="A31" t="s">
        <v>298</v>
      </c>
      <c r="B31" t="s">
        <v>299</v>
      </c>
      <c r="C31" t="s">
        <v>42</v>
      </c>
      <c r="D31" t="s">
        <v>300</v>
      </c>
      <c r="E31" t="s">
        <v>79</v>
      </c>
      <c r="F31">
        <v>234026</v>
      </c>
      <c r="G31" t="s">
        <v>301</v>
      </c>
      <c r="H31" t="s">
        <v>262</v>
      </c>
      <c r="I31" t="s">
        <v>169</v>
      </c>
    </row>
    <row r="32" spans="1:9">
      <c r="A32" t="s">
        <v>302</v>
      </c>
      <c r="B32" t="s">
        <v>303</v>
      </c>
      <c r="C32" t="s">
        <v>304</v>
      </c>
      <c r="D32" t="s">
        <v>305</v>
      </c>
      <c r="E32" t="s">
        <v>79</v>
      </c>
      <c r="F32">
        <v>221140</v>
      </c>
      <c r="G32" t="s">
        <v>301</v>
      </c>
      <c r="H32" t="s">
        <v>262</v>
      </c>
      <c r="I32" t="s">
        <v>169</v>
      </c>
    </row>
    <row r="33" spans="1:9">
      <c r="A33" t="s">
        <v>306</v>
      </c>
      <c r="B33" t="s">
        <v>307</v>
      </c>
      <c r="C33" t="s">
        <v>308</v>
      </c>
      <c r="D33" t="s">
        <v>309</v>
      </c>
      <c r="E33" t="s">
        <v>190</v>
      </c>
      <c r="F33">
        <v>74004</v>
      </c>
      <c r="G33" t="s">
        <v>310</v>
      </c>
      <c r="H33" t="s">
        <v>262</v>
      </c>
      <c r="I33" t="s">
        <v>169</v>
      </c>
    </row>
    <row r="34" spans="1:9">
      <c r="A34" t="s">
        <v>311</v>
      </c>
      <c r="B34" t="s">
        <v>312</v>
      </c>
      <c r="C34" t="s">
        <v>308</v>
      </c>
      <c r="D34" t="s">
        <v>313</v>
      </c>
      <c r="E34" t="s">
        <v>190</v>
      </c>
      <c r="F34">
        <v>72559</v>
      </c>
      <c r="G34" t="s">
        <v>314</v>
      </c>
      <c r="H34" t="s">
        <v>262</v>
      </c>
      <c r="I34" t="s">
        <v>169</v>
      </c>
    </row>
    <row r="35" spans="1:9">
      <c r="A35" t="s">
        <v>315</v>
      </c>
      <c r="B35" t="s">
        <v>316</v>
      </c>
      <c r="C35" t="s">
        <v>107</v>
      </c>
      <c r="D35" t="s">
        <v>317</v>
      </c>
      <c r="E35" t="s">
        <v>190</v>
      </c>
      <c r="F35">
        <v>57287.41</v>
      </c>
      <c r="G35" t="s">
        <v>318</v>
      </c>
      <c r="H35" t="s">
        <v>262</v>
      </c>
      <c r="I35" t="s">
        <v>169</v>
      </c>
    </row>
    <row r="36" spans="1:9">
      <c r="A36" t="s">
        <v>319</v>
      </c>
      <c r="B36" t="s">
        <v>320</v>
      </c>
      <c r="C36" t="s">
        <v>321</v>
      </c>
      <c r="D36" t="s">
        <v>322</v>
      </c>
      <c r="E36" t="s">
        <v>79</v>
      </c>
      <c r="F36">
        <v>216000</v>
      </c>
      <c r="G36" t="s">
        <v>301</v>
      </c>
      <c r="H36" t="s">
        <v>262</v>
      </c>
      <c r="I36" t="s">
        <v>169</v>
      </c>
    </row>
    <row r="37" spans="1:9">
      <c r="A37" t="s">
        <v>323</v>
      </c>
      <c r="B37" t="s">
        <v>324</v>
      </c>
      <c r="C37" t="s">
        <v>42</v>
      </c>
      <c r="D37" t="s">
        <v>325</v>
      </c>
      <c r="E37" t="s">
        <v>94</v>
      </c>
      <c r="F37">
        <v>150000</v>
      </c>
      <c r="G37" t="s">
        <v>326</v>
      </c>
      <c r="H37" t="s">
        <v>262</v>
      </c>
      <c r="I37" t="s">
        <v>185</v>
      </c>
    </row>
    <row r="38" spans="1:9">
      <c r="A38" t="s">
        <v>327</v>
      </c>
      <c r="B38" t="s">
        <v>328</v>
      </c>
      <c r="C38" t="s">
        <v>172</v>
      </c>
      <c r="D38" t="s">
        <v>329</v>
      </c>
      <c r="E38" t="s">
        <v>94</v>
      </c>
      <c r="F38">
        <v>294500</v>
      </c>
      <c r="G38" t="s">
        <v>330</v>
      </c>
      <c r="H38" t="s">
        <v>262</v>
      </c>
      <c r="I38" t="s">
        <v>185</v>
      </c>
    </row>
    <row r="39" spans="1:9">
      <c r="A39" t="s">
        <v>331</v>
      </c>
      <c r="B39" t="s">
        <v>332</v>
      </c>
      <c r="C39" t="s">
        <v>42</v>
      </c>
      <c r="D39" t="s">
        <v>333</v>
      </c>
      <c r="E39" t="s">
        <v>296</v>
      </c>
      <c r="F39">
        <v>200000</v>
      </c>
      <c r="G39" t="s">
        <v>334</v>
      </c>
      <c r="H39" t="s">
        <v>262</v>
      </c>
      <c r="I39" t="s">
        <v>185</v>
      </c>
    </row>
    <row r="40" spans="1:9">
      <c r="A40" t="s">
        <v>335</v>
      </c>
      <c r="B40" t="s">
        <v>336</v>
      </c>
      <c r="C40" t="s">
        <v>337</v>
      </c>
      <c r="D40" t="s">
        <v>338</v>
      </c>
      <c r="E40" t="s">
        <v>79</v>
      </c>
      <c r="F40">
        <v>100000</v>
      </c>
      <c r="G40" t="s">
        <v>339</v>
      </c>
      <c r="H40" t="s">
        <v>262</v>
      </c>
      <c r="I40" t="s">
        <v>185</v>
      </c>
    </row>
    <row r="41" spans="1:9">
      <c r="A41" t="s">
        <v>340</v>
      </c>
      <c r="B41" t="s">
        <v>341</v>
      </c>
      <c r="C41" t="s">
        <v>172</v>
      </c>
      <c r="D41" t="s">
        <v>342</v>
      </c>
      <c r="E41" t="s">
        <v>190</v>
      </c>
      <c r="F41">
        <v>45000</v>
      </c>
      <c r="G41" t="s">
        <v>343</v>
      </c>
      <c r="H41" t="s">
        <v>262</v>
      </c>
      <c r="I41" t="s">
        <v>185</v>
      </c>
    </row>
    <row r="42" spans="1:9">
      <c r="A42" t="s">
        <v>344</v>
      </c>
      <c r="B42" t="s">
        <v>345</v>
      </c>
      <c r="C42" t="s">
        <v>58</v>
      </c>
      <c r="D42" t="s">
        <v>346</v>
      </c>
      <c r="E42" t="s">
        <v>79</v>
      </c>
      <c r="F42">
        <v>160125.28</v>
      </c>
      <c r="G42" t="s">
        <v>347</v>
      </c>
      <c r="H42" t="s">
        <v>262</v>
      </c>
      <c r="I42" t="s">
        <v>185</v>
      </c>
    </row>
    <row r="43" spans="1:9">
      <c r="A43" t="s">
        <v>348</v>
      </c>
      <c r="B43" t="s">
        <v>349</v>
      </c>
      <c r="C43" t="s">
        <v>308</v>
      </c>
      <c r="D43" t="s">
        <v>350</v>
      </c>
      <c r="E43" t="s">
        <v>190</v>
      </c>
      <c r="F43">
        <v>46803</v>
      </c>
      <c r="G43" t="s">
        <v>351</v>
      </c>
      <c r="H43" t="s">
        <v>262</v>
      </c>
      <c r="I43" t="s">
        <v>352</v>
      </c>
    </row>
    <row r="44" spans="1:9">
      <c r="A44" t="s">
        <v>353</v>
      </c>
      <c r="B44" t="s">
        <v>354</v>
      </c>
      <c r="C44" t="s">
        <v>308</v>
      </c>
      <c r="D44" t="s">
        <v>355</v>
      </c>
      <c r="E44" t="s">
        <v>190</v>
      </c>
      <c r="F44">
        <v>43249</v>
      </c>
      <c r="G44" t="s">
        <v>351</v>
      </c>
      <c r="H44" t="s">
        <v>262</v>
      </c>
      <c r="I44" t="s">
        <v>352</v>
      </c>
    </row>
    <row r="45" spans="1:9">
      <c r="A45" t="s">
        <v>356</v>
      </c>
      <c r="B45" t="s">
        <v>357</v>
      </c>
      <c r="C45" t="s">
        <v>107</v>
      </c>
      <c r="D45" t="s">
        <v>358</v>
      </c>
      <c r="E45" t="s">
        <v>79</v>
      </c>
      <c r="F45">
        <v>67500</v>
      </c>
      <c r="G45" t="s">
        <v>326</v>
      </c>
      <c r="H45" t="s">
        <v>262</v>
      </c>
      <c r="I45" t="s">
        <v>352</v>
      </c>
    </row>
    <row r="46" spans="1:9">
      <c r="A46" t="s">
        <v>359</v>
      </c>
      <c r="B46" t="s">
        <v>360</v>
      </c>
      <c r="C46" t="s">
        <v>361</v>
      </c>
      <c r="D46" t="s">
        <v>362</v>
      </c>
      <c r="E46" t="s">
        <v>79</v>
      </c>
      <c r="F46">
        <v>225660.64</v>
      </c>
      <c r="G46" t="s">
        <v>363</v>
      </c>
      <c r="H46" t="s">
        <v>262</v>
      </c>
      <c r="I46" t="s">
        <v>352</v>
      </c>
    </row>
    <row r="47" spans="1:9">
      <c r="A47" t="s">
        <v>364</v>
      </c>
      <c r="B47" t="s">
        <v>365</v>
      </c>
      <c r="C47" t="s">
        <v>21</v>
      </c>
      <c r="D47" t="s">
        <v>366</v>
      </c>
      <c r="E47" t="s">
        <v>367</v>
      </c>
      <c r="F47">
        <v>38698</v>
      </c>
      <c r="G47" t="s">
        <v>368</v>
      </c>
      <c r="H47" t="s">
        <v>262</v>
      </c>
      <c r="I47" t="s">
        <v>369</v>
      </c>
    </row>
    <row r="48" spans="1:9">
      <c r="A48" t="s">
        <v>370</v>
      </c>
      <c r="B48" t="s">
        <v>371</v>
      </c>
      <c r="C48" t="s">
        <v>372</v>
      </c>
      <c r="D48" t="s">
        <v>373</v>
      </c>
      <c r="E48" t="s">
        <v>52</v>
      </c>
      <c r="F48">
        <v>15348</v>
      </c>
      <c r="G48" t="s">
        <v>374</v>
      </c>
      <c r="H48" t="s">
        <v>375</v>
      </c>
      <c r="I48" t="s">
        <v>193</v>
      </c>
    </row>
    <row r="49" spans="1:9">
      <c r="A49" t="s">
        <v>376</v>
      </c>
      <c r="B49" t="s">
        <v>377</v>
      </c>
      <c r="C49" t="s">
        <v>107</v>
      </c>
      <c r="D49" t="s">
        <v>378</v>
      </c>
      <c r="E49" t="s">
        <v>190</v>
      </c>
      <c r="F49">
        <v>40000</v>
      </c>
      <c r="G49" t="s">
        <v>379</v>
      </c>
      <c r="H49" t="s">
        <v>375</v>
      </c>
      <c r="I49" t="s">
        <v>193</v>
      </c>
    </row>
    <row r="50" spans="1:9">
      <c r="A50" t="s">
        <v>380</v>
      </c>
      <c r="B50" t="s">
        <v>381</v>
      </c>
      <c r="C50" t="s">
        <v>321</v>
      </c>
      <c r="D50" t="s">
        <v>382</v>
      </c>
      <c r="E50" t="s">
        <v>94</v>
      </c>
      <c r="F50">
        <v>500000</v>
      </c>
      <c r="G50" t="s">
        <v>383</v>
      </c>
      <c r="H50" t="s">
        <v>375</v>
      </c>
      <c r="I50" t="s">
        <v>169</v>
      </c>
    </row>
    <row r="51" spans="1:9">
      <c r="A51" t="s">
        <v>384</v>
      </c>
      <c r="B51" t="s">
        <v>385</v>
      </c>
      <c r="C51" t="s">
        <v>386</v>
      </c>
      <c r="D51" t="s">
        <v>387</v>
      </c>
      <c r="E51" t="s">
        <v>190</v>
      </c>
      <c r="F51">
        <v>113000</v>
      </c>
      <c r="G51" t="s">
        <v>388</v>
      </c>
      <c r="H51" t="s">
        <v>375</v>
      </c>
      <c r="I51" t="s">
        <v>169</v>
      </c>
    </row>
    <row r="52" spans="1:9">
      <c r="A52" t="s">
        <v>389</v>
      </c>
      <c r="B52" t="s">
        <v>390</v>
      </c>
      <c r="C52" t="s">
        <v>21</v>
      </c>
      <c r="D52" t="s">
        <v>391</v>
      </c>
      <c r="E52" t="s">
        <v>79</v>
      </c>
      <c r="F52">
        <v>187062.58</v>
      </c>
      <c r="G52" t="s">
        <v>392</v>
      </c>
      <c r="H52" t="s">
        <v>375</v>
      </c>
      <c r="I52" t="s">
        <v>169</v>
      </c>
    </row>
    <row r="53" spans="1:9">
      <c r="A53" t="s">
        <v>393</v>
      </c>
      <c r="B53" t="s">
        <v>394</v>
      </c>
      <c r="C53" t="s">
        <v>395</v>
      </c>
      <c r="D53" t="s">
        <v>396</v>
      </c>
      <c r="E53" t="s">
        <v>79</v>
      </c>
      <c r="F53">
        <v>100000</v>
      </c>
      <c r="G53" t="s">
        <v>397</v>
      </c>
      <c r="H53" t="s">
        <v>375</v>
      </c>
      <c r="I53" t="s">
        <v>169</v>
      </c>
    </row>
    <row r="54" spans="1:9">
      <c r="A54" t="s">
        <v>398</v>
      </c>
      <c r="B54" t="s">
        <v>399</v>
      </c>
      <c r="C54" t="s">
        <v>400</v>
      </c>
      <c r="D54" t="s">
        <v>401</v>
      </c>
      <c r="E54" t="s">
        <v>79</v>
      </c>
      <c r="F54">
        <v>500000</v>
      </c>
      <c r="G54" t="s">
        <v>402</v>
      </c>
      <c r="H54" t="s">
        <v>375</v>
      </c>
      <c r="I54" t="s">
        <v>169</v>
      </c>
    </row>
    <row r="55" spans="1:9">
      <c r="A55" t="s">
        <v>403</v>
      </c>
      <c r="B55" t="s">
        <v>404</v>
      </c>
      <c r="C55" t="s">
        <v>21</v>
      </c>
      <c r="D55" t="s">
        <v>405</v>
      </c>
      <c r="E55" t="s">
        <v>79</v>
      </c>
      <c r="F55">
        <v>45706</v>
      </c>
      <c r="G55" t="s">
        <v>406</v>
      </c>
      <c r="H55" t="s">
        <v>375</v>
      </c>
      <c r="I55" t="s">
        <v>169</v>
      </c>
    </row>
    <row r="56" spans="1:9">
      <c r="A56" t="s">
        <v>407</v>
      </c>
      <c r="B56" t="s">
        <v>408</v>
      </c>
      <c r="C56" t="s">
        <v>21</v>
      </c>
      <c r="D56" t="s">
        <v>409</v>
      </c>
      <c r="E56" t="s">
        <v>79</v>
      </c>
      <c r="F56">
        <v>1879586</v>
      </c>
      <c r="G56" t="s">
        <v>406</v>
      </c>
      <c r="H56" t="s">
        <v>375</v>
      </c>
      <c r="I56" t="s">
        <v>169</v>
      </c>
    </row>
    <row r="57" spans="1:9">
      <c r="A57" t="s">
        <v>410</v>
      </c>
      <c r="B57" t="s">
        <v>411</v>
      </c>
      <c r="C57" t="s">
        <v>294</v>
      </c>
      <c r="D57" t="s">
        <v>412</v>
      </c>
      <c r="E57" t="s">
        <v>79</v>
      </c>
      <c r="F57">
        <v>70000</v>
      </c>
      <c r="G57" t="s">
        <v>397</v>
      </c>
      <c r="H57" t="s">
        <v>375</v>
      </c>
      <c r="I57" t="s">
        <v>169</v>
      </c>
    </row>
    <row r="58" spans="1:9">
      <c r="A58" t="s">
        <v>413</v>
      </c>
      <c r="B58" t="s">
        <v>414</v>
      </c>
      <c r="C58" t="s">
        <v>21</v>
      </c>
      <c r="D58" t="s">
        <v>415</v>
      </c>
      <c r="E58" t="s">
        <v>190</v>
      </c>
      <c r="F58">
        <v>13594</v>
      </c>
      <c r="G58" t="s">
        <v>416</v>
      </c>
      <c r="H58" t="s">
        <v>375</v>
      </c>
      <c r="I58" t="s">
        <v>169</v>
      </c>
    </row>
    <row r="59" spans="1:9">
      <c r="A59" t="s">
        <v>417</v>
      </c>
      <c r="B59" t="s">
        <v>418</v>
      </c>
      <c r="C59" t="s">
        <v>419</v>
      </c>
      <c r="D59" t="s">
        <v>420</v>
      </c>
      <c r="E59" t="s">
        <v>190</v>
      </c>
      <c r="F59">
        <v>18964.23</v>
      </c>
      <c r="G59" t="s">
        <v>421</v>
      </c>
      <c r="H59" t="s">
        <v>375</v>
      </c>
      <c r="I59" t="s">
        <v>169</v>
      </c>
    </row>
    <row r="60" spans="1:9">
      <c r="A60" t="s">
        <v>422</v>
      </c>
      <c r="B60" t="s">
        <v>423</v>
      </c>
      <c r="C60" t="s">
        <v>21</v>
      </c>
      <c r="D60" t="s">
        <v>424</v>
      </c>
      <c r="E60" t="s">
        <v>79</v>
      </c>
      <c r="F60">
        <v>156650</v>
      </c>
      <c r="G60" t="s">
        <v>425</v>
      </c>
      <c r="H60" t="s">
        <v>375</v>
      </c>
      <c r="I60" t="s">
        <v>169</v>
      </c>
    </row>
    <row r="61" spans="1:9">
      <c r="A61" t="s">
        <v>426</v>
      </c>
      <c r="B61" t="s">
        <v>427</v>
      </c>
      <c r="C61" t="s">
        <v>428</v>
      </c>
      <c r="D61" t="s">
        <v>429</v>
      </c>
      <c r="E61" t="s">
        <v>52</v>
      </c>
      <c r="F61">
        <v>220177</v>
      </c>
      <c r="G61" t="s">
        <v>392</v>
      </c>
      <c r="H61" t="s">
        <v>375</v>
      </c>
      <c r="I61" t="s">
        <v>169</v>
      </c>
    </row>
    <row r="62" spans="1:9">
      <c r="A62" t="s">
        <v>430</v>
      </c>
      <c r="B62" t="s">
        <v>431</v>
      </c>
      <c r="C62" t="s">
        <v>107</v>
      </c>
      <c r="D62" t="s">
        <v>432</v>
      </c>
      <c r="E62" t="s">
        <v>190</v>
      </c>
      <c r="F62">
        <v>27500</v>
      </c>
      <c r="G62" t="s">
        <v>433</v>
      </c>
      <c r="H62" t="s">
        <v>375</v>
      </c>
      <c r="I62" t="s">
        <v>185</v>
      </c>
    </row>
    <row r="63" spans="1:9">
      <c r="A63" t="s">
        <v>434</v>
      </c>
      <c r="B63" t="s">
        <v>435</v>
      </c>
      <c r="C63" t="s">
        <v>21</v>
      </c>
      <c r="D63" t="s">
        <v>436</v>
      </c>
      <c r="E63" t="s">
        <v>79</v>
      </c>
      <c r="F63">
        <v>82218</v>
      </c>
      <c r="G63" t="s">
        <v>437</v>
      </c>
      <c r="H63" t="s">
        <v>375</v>
      </c>
      <c r="I63" t="s">
        <v>185</v>
      </c>
    </row>
    <row r="64" spans="1:9">
      <c r="A64" t="s">
        <v>438</v>
      </c>
      <c r="B64" t="s">
        <v>439</v>
      </c>
      <c r="C64" t="s">
        <v>21</v>
      </c>
      <c r="D64" t="s">
        <v>440</v>
      </c>
      <c r="E64" t="s">
        <v>79</v>
      </c>
      <c r="F64">
        <v>800000</v>
      </c>
      <c r="G64" t="s">
        <v>441</v>
      </c>
      <c r="H64" t="s">
        <v>375</v>
      </c>
      <c r="I64" t="s">
        <v>185</v>
      </c>
    </row>
    <row r="65" spans="1:9">
      <c r="A65" t="s">
        <v>442</v>
      </c>
      <c r="B65" t="s">
        <v>443</v>
      </c>
      <c r="C65" t="s">
        <v>444</v>
      </c>
      <c r="D65" t="s">
        <v>445</v>
      </c>
      <c r="E65" t="s">
        <v>52</v>
      </c>
      <c r="F65">
        <v>37883.9</v>
      </c>
      <c r="G65" t="s">
        <v>446</v>
      </c>
      <c r="H65" t="s">
        <v>375</v>
      </c>
      <c r="I65" t="s">
        <v>185</v>
      </c>
    </row>
    <row r="66" spans="1:9">
      <c r="A66" t="s">
        <v>447</v>
      </c>
      <c r="B66" t="s">
        <v>448</v>
      </c>
      <c r="C66" t="s">
        <v>21</v>
      </c>
      <c r="D66" t="s">
        <v>449</v>
      </c>
      <c r="E66" t="s">
        <v>52</v>
      </c>
      <c r="F66">
        <v>27880</v>
      </c>
      <c r="G66" t="s">
        <v>450</v>
      </c>
      <c r="H66" t="s">
        <v>375</v>
      </c>
      <c r="I66" t="s">
        <v>185</v>
      </c>
    </row>
    <row r="67" spans="1:9">
      <c r="A67" t="s">
        <v>451</v>
      </c>
      <c r="B67" t="s">
        <v>452</v>
      </c>
      <c r="C67" t="s">
        <v>453</v>
      </c>
      <c r="D67" t="s">
        <v>454</v>
      </c>
      <c r="E67" t="s">
        <v>52</v>
      </c>
      <c r="F67">
        <v>10000</v>
      </c>
      <c r="G67" t="s">
        <v>455</v>
      </c>
      <c r="H67" t="s">
        <v>375</v>
      </c>
      <c r="I67" t="s">
        <v>185</v>
      </c>
    </row>
    <row r="68" spans="1:9">
      <c r="A68" t="s">
        <v>456</v>
      </c>
      <c r="B68" t="s">
        <v>457</v>
      </c>
      <c r="C68" t="s">
        <v>458</v>
      </c>
      <c r="D68" t="s">
        <v>459</v>
      </c>
      <c r="E68" t="s">
        <v>52</v>
      </c>
      <c r="F68">
        <v>25764</v>
      </c>
      <c r="G68" t="s">
        <v>460</v>
      </c>
      <c r="H68" t="s">
        <v>375</v>
      </c>
      <c r="I68" t="s">
        <v>352</v>
      </c>
    </row>
    <row r="69" spans="1:9">
      <c r="A69" t="s">
        <v>461</v>
      </c>
      <c r="B69" t="s">
        <v>462</v>
      </c>
      <c r="C69" t="s">
        <v>21</v>
      </c>
      <c r="D69" t="s">
        <v>463</v>
      </c>
      <c r="E69" t="s">
        <v>464</v>
      </c>
      <c r="F69">
        <v>27000</v>
      </c>
      <c r="G69" t="s">
        <v>465</v>
      </c>
      <c r="H69" t="s">
        <v>375</v>
      </c>
      <c r="I69" t="s">
        <v>369</v>
      </c>
    </row>
    <row r="70" spans="1:9">
      <c r="A70" t="s">
        <v>466</v>
      </c>
      <c r="B70" t="s">
        <v>467</v>
      </c>
      <c r="C70" t="s">
        <v>58</v>
      </c>
      <c r="D70" t="s">
        <v>468</v>
      </c>
      <c r="E70" t="s">
        <v>469</v>
      </c>
      <c r="F70">
        <v>60000</v>
      </c>
      <c r="G70" t="s">
        <v>470</v>
      </c>
      <c r="H70" t="s">
        <v>140</v>
      </c>
      <c r="I70" t="s">
        <v>193</v>
      </c>
    </row>
    <row r="71" spans="1:9">
      <c r="A71" t="s">
        <v>471</v>
      </c>
      <c r="B71" t="s">
        <v>472</v>
      </c>
      <c r="C71" t="s">
        <v>308</v>
      </c>
      <c r="D71" t="s">
        <v>473</v>
      </c>
      <c r="E71" t="s">
        <v>469</v>
      </c>
      <c r="F71">
        <v>71123</v>
      </c>
      <c r="G71" t="s">
        <v>474</v>
      </c>
      <c r="H71" t="s">
        <v>140</v>
      </c>
      <c r="I71" t="s">
        <v>193</v>
      </c>
    </row>
    <row r="72" spans="1:9">
      <c r="A72" t="s">
        <v>475</v>
      </c>
      <c r="B72" t="s">
        <v>476</v>
      </c>
      <c r="C72" t="s">
        <v>35</v>
      </c>
      <c r="D72" t="s">
        <v>477</v>
      </c>
      <c r="E72" t="s">
        <v>469</v>
      </c>
      <c r="F72">
        <v>41356</v>
      </c>
      <c r="G72" t="s">
        <v>478</v>
      </c>
      <c r="H72" t="s">
        <v>140</v>
      </c>
      <c r="I72" t="s">
        <v>193</v>
      </c>
    </row>
    <row r="73" spans="1:9">
      <c r="A73" t="s">
        <v>479</v>
      </c>
      <c r="B73" t="s">
        <v>480</v>
      </c>
      <c r="C73" t="s">
        <v>35</v>
      </c>
      <c r="D73" t="s">
        <v>481</v>
      </c>
      <c r="E73" t="s">
        <v>469</v>
      </c>
      <c r="F73">
        <v>877984</v>
      </c>
      <c r="G73" t="s">
        <v>478</v>
      </c>
      <c r="H73" t="s">
        <v>140</v>
      </c>
      <c r="I73" t="s">
        <v>193</v>
      </c>
    </row>
    <row r="74" spans="1:9">
      <c r="A74" t="s">
        <v>482</v>
      </c>
      <c r="B74" t="s">
        <v>483</v>
      </c>
      <c r="C74" t="s">
        <v>127</v>
      </c>
      <c r="D74" t="s">
        <v>484</v>
      </c>
      <c r="E74" t="s">
        <v>469</v>
      </c>
      <c r="F74">
        <v>138792</v>
      </c>
      <c r="G74" t="s">
        <v>485</v>
      </c>
      <c r="H74" t="s">
        <v>140</v>
      </c>
      <c r="I74" t="s">
        <v>193</v>
      </c>
    </row>
    <row r="75" spans="1:9">
      <c r="A75" t="s">
        <v>486</v>
      </c>
      <c r="B75" t="s">
        <v>487</v>
      </c>
      <c r="C75" t="s">
        <v>165</v>
      </c>
      <c r="D75" t="s">
        <v>488</v>
      </c>
      <c r="E75" t="s">
        <v>469</v>
      </c>
      <c r="F75">
        <v>17034</v>
      </c>
      <c r="G75" t="s">
        <v>489</v>
      </c>
      <c r="H75" t="s">
        <v>140</v>
      </c>
      <c r="I75" t="s">
        <v>193</v>
      </c>
    </row>
    <row r="76" spans="1:9">
      <c r="A76" t="s">
        <v>490</v>
      </c>
      <c r="B76" t="s">
        <v>491</v>
      </c>
      <c r="C76" t="s">
        <v>100</v>
      </c>
      <c r="D76" t="s">
        <v>492</v>
      </c>
      <c r="E76" t="s">
        <v>469</v>
      </c>
      <c r="F76">
        <v>16000</v>
      </c>
      <c r="G76" t="s">
        <v>493</v>
      </c>
      <c r="H76" t="s">
        <v>140</v>
      </c>
      <c r="I76" t="s">
        <v>193</v>
      </c>
    </row>
    <row r="77" spans="1:9">
      <c r="A77" t="s">
        <v>494</v>
      </c>
      <c r="B77" t="s">
        <v>495</v>
      </c>
      <c r="C77" t="s">
        <v>21</v>
      </c>
      <c r="D77" t="s">
        <v>496</v>
      </c>
      <c r="E77" t="s">
        <v>190</v>
      </c>
      <c r="F77">
        <v>35715</v>
      </c>
      <c r="G77" t="s">
        <v>497</v>
      </c>
      <c r="H77" t="s">
        <v>140</v>
      </c>
      <c r="I77" t="s">
        <v>193</v>
      </c>
    </row>
    <row r="78" spans="1:9">
      <c r="A78" t="s">
        <v>498</v>
      </c>
      <c r="B78" t="s">
        <v>499</v>
      </c>
      <c r="C78" t="s">
        <v>100</v>
      </c>
      <c r="D78" t="s">
        <v>500</v>
      </c>
      <c r="E78" t="s">
        <v>469</v>
      </c>
      <c r="F78">
        <v>86000</v>
      </c>
      <c r="G78" t="s">
        <v>501</v>
      </c>
      <c r="H78" t="s">
        <v>140</v>
      </c>
      <c r="I78" t="s">
        <v>193</v>
      </c>
    </row>
    <row r="79" spans="1:9">
      <c r="A79" t="s">
        <v>502</v>
      </c>
      <c r="B79" t="s">
        <v>503</v>
      </c>
      <c r="C79" t="s">
        <v>21</v>
      </c>
      <c r="D79" t="s">
        <v>504</v>
      </c>
      <c r="E79" t="s">
        <v>469</v>
      </c>
      <c r="F79">
        <v>18274.16</v>
      </c>
      <c r="G79" t="s">
        <v>505</v>
      </c>
      <c r="H79" t="s">
        <v>140</v>
      </c>
      <c r="I79" t="s">
        <v>193</v>
      </c>
    </row>
    <row r="80" spans="1:9">
      <c r="A80" t="s">
        <v>506</v>
      </c>
      <c r="B80" t="s">
        <v>507</v>
      </c>
      <c r="C80" t="s">
        <v>508</v>
      </c>
      <c r="D80" t="s">
        <v>509</v>
      </c>
      <c r="E80" t="s">
        <v>190</v>
      </c>
      <c r="F80">
        <v>12000</v>
      </c>
      <c r="G80" t="s">
        <v>510</v>
      </c>
      <c r="H80" t="s">
        <v>140</v>
      </c>
      <c r="I80" t="s">
        <v>169</v>
      </c>
    </row>
    <row r="81" spans="1:9">
      <c r="A81" t="s">
        <v>511</v>
      </c>
      <c r="B81" t="s">
        <v>512</v>
      </c>
      <c r="C81" t="s">
        <v>321</v>
      </c>
      <c r="D81" t="s">
        <v>513</v>
      </c>
      <c r="E81" t="s">
        <v>190</v>
      </c>
      <c r="F81">
        <v>10000</v>
      </c>
      <c r="G81" t="s">
        <v>514</v>
      </c>
      <c r="H81" t="s">
        <v>140</v>
      </c>
      <c r="I81" t="s">
        <v>169</v>
      </c>
    </row>
    <row r="82" spans="1:9">
      <c r="A82" t="s">
        <v>515</v>
      </c>
      <c r="B82" t="s">
        <v>516</v>
      </c>
      <c r="C82" t="s">
        <v>42</v>
      </c>
      <c r="D82" t="s">
        <v>517</v>
      </c>
      <c r="E82" t="s">
        <v>52</v>
      </c>
      <c r="F82">
        <v>60000</v>
      </c>
      <c r="G82" t="s">
        <v>518</v>
      </c>
      <c r="H82" t="s">
        <v>140</v>
      </c>
      <c r="I82" t="s">
        <v>169</v>
      </c>
    </row>
    <row r="83" spans="1:9">
      <c r="A83" t="s">
        <v>519</v>
      </c>
      <c r="B83" t="s">
        <v>520</v>
      </c>
      <c r="C83" t="s">
        <v>21</v>
      </c>
      <c r="D83" t="s">
        <v>521</v>
      </c>
      <c r="E83" t="s">
        <v>190</v>
      </c>
      <c r="F83">
        <v>14302</v>
      </c>
      <c r="G83" t="s">
        <v>497</v>
      </c>
      <c r="H83" t="s">
        <v>140</v>
      </c>
      <c r="I83" t="s">
        <v>169</v>
      </c>
    </row>
    <row r="84" spans="1:9">
      <c r="A84" t="s">
        <v>522</v>
      </c>
      <c r="B84" t="s">
        <v>523</v>
      </c>
      <c r="C84" t="s">
        <v>508</v>
      </c>
      <c r="D84" t="s">
        <v>524</v>
      </c>
      <c r="E84" t="s">
        <v>190</v>
      </c>
      <c r="F84">
        <v>10000</v>
      </c>
      <c r="G84" t="s">
        <v>525</v>
      </c>
      <c r="H84" t="s">
        <v>140</v>
      </c>
      <c r="I84" t="s">
        <v>169</v>
      </c>
    </row>
    <row r="85" spans="1:9">
      <c r="A85" t="s">
        <v>526</v>
      </c>
      <c r="B85" t="s">
        <v>527</v>
      </c>
      <c r="C85" t="s">
        <v>58</v>
      </c>
      <c r="D85" t="s">
        <v>528</v>
      </c>
      <c r="E85" t="s">
        <v>190</v>
      </c>
      <c r="F85">
        <v>22000</v>
      </c>
      <c r="G85" t="s">
        <v>529</v>
      </c>
      <c r="H85" t="s">
        <v>140</v>
      </c>
      <c r="I85" t="s">
        <v>169</v>
      </c>
    </row>
    <row r="86" spans="1:9">
      <c r="A86" t="s">
        <v>530</v>
      </c>
      <c r="B86" t="s">
        <v>531</v>
      </c>
      <c r="C86" t="s">
        <v>205</v>
      </c>
      <c r="D86" t="s">
        <v>532</v>
      </c>
      <c r="E86" t="s">
        <v>52</v>
      </c>
      <c r="F86">
        <v>97912</v>
      </c>
      <c r="G86" t="s">
        <v>533</v>
      </c>
      <c r="H86" t="s">
        <v>140</v>
      </c>
      <c r="I86" t="s">
        <v>185</v>
      </c>
    </row>
    <row r="87" spans="1:9">
      <c r="A87" t="s">
        <v>534</v>
      </c>
      <c r="B87" t="s">
        <v>535</v>
      </c>
      <c r="C87" t="s">
        <v>252</v>
      </c>
      <c r="D87" t="s">
        <v>536</v>
      </c>
      <c r="E87" t="s">
        <v>190</v>
      </c>
      <c r="F87">
        <v>45537</v>
      </c>
      <c r="G87" t="s">
        <v>537</v>
      </c>
      <c r="H87" t="s">
        <v>140</v>
      </c>
      <c r="I87" t="s">
        <v>185</v>
      </c>
    </row>
    <row r="88" spans="1:9">
      <c r="A88" t="s">
        <v>538</v>
      </c>
      <c r="B88" t="s">
        <v>539</v>
      </c>
      <c r="C88" t="s">
        <v>42</v>
      </c>
      <c r="D88" t="s">
        <v>540</v>
      </c>
      <c r="E88" t="s">
        <v>52</v>
      </c>
      <c r="F88">
        <v>120000</v>
      </c>
      <c r="G88" t="s">
        <v>541</v>
      </c>
      <c r="H88" t="s">
        <v>542</v>
      </c>
      <c r="I88" t="s">
        <v>193</v>
      </c>
    </row>
    <row r="89" spans="1:9">
      <c r="A89" t="s">
        <v>543</v>
      </c>
      <c r="B89" t="s">
        <v>544</v>
      </c>
      <c r="C89" t="s">
        <v>21</v>
      </c>
      <c r="D89" t="s">
        <v>545</v>
      </c>
      <c r="E89" t="s">
        <v>52</v>
      </c>
      <c r="F89">
        <v>77500</v>
      </c>
      <c r="G89" t="s">
        <v>546</v>
      </c>
      <c r="H89" t="s">
        <v>542</v>
      </c>
      <c r="I89" t="s">
        <v>193</v>
      </c>
    </row>
    <row r="90" spans="1:9">
      <c r="A90" t="s">
        <v>547</v>
      </c>
      <c r="B90" t="s">
        <v>548</v>
      </c>
      <c r="C90" t="s">
        <v>304</v>
      </c>
      <c r="D90" t="s">
        <v>549</v>
      </c>
      <c r="E90" t="s">
        <v>190</v>
      </c>
      <c r="F90">
        <v>13125</v>
      </c>
      <c r="G90" t="s">
        <v>550</v>
      </c>
      <c r="H90" t="s">
        <v>542</v>
      </c>
      <c r="I90" t="s">
        <v>193</v>
      </c>
    </row>
    <row r="91" spans="1:9">
      <c r="A91" t="s">
        <v>551</v>
      </c>
      <c r="B91" t="s">
        <v>552</v>
      </c>
      <c r="C91" t="s">
        <v>372</v>
      </c>
      <c r="D91" t="s">
        <v>553</v>
      </c>
      <c r="E91" t="s">
        <v>190</v>
      </c>
      <c r="F91">
        <v>15090</v>
      </c>
      <c r="G91" t="s">
        <v>554</v>
      </c>
      <c r="H91" t="s">
        <v>542</v>
      </c>
      <c r="I91" t="s">
        <v>193</v>
      </c>
    </row>
    <row r="92" spans="1:9">
      <c r="A92" t="s">
        <v>555</v>
      </c>
      <c r="B92" t="s">
        <v>556</v>
      </c>
      <c r="C92" t="s">
        <v>557</v>
      </c>
      <c r="D92" t="s">
        <v>558</v>
      </c>
      <c r="E92" t="s">
        <v>79</v>
      </c>
      <c r="F92">
        <v>705000</v>
      </c>
      <c r="G92" t="s">
        <v>559</v>
      </c>
      <c r="H92" t="s">
        <v>542</v>
      </c>
      <c r="I92" t="s">
        <v>193</v>
      </c>
    </row>
    <row r="93" spans="1:9">
      <c r="A93" t="s">
        <v>560</v>
      </c>
      <c r="B93" t="s">
        <v>561</v>
      </c>
      <c r="C93" t="s">
        <v>562</v>
      </c>
      <c r="D93" t="s">
        <v>563</v>
      </c>
      <c r="E93" t="s">
        <v>52</v>
      </c>
      <c r="F93">
        <v>17547</v>
      </c>
      <c r="G93" t="s">
        <v>564</v>
      </c>
      <c r="H93" t="s">
        <v>542</v>
      </c>
      <c r="I93" t="s">
        <v>193</v>
      </c>
    </row>
    <row r="94" spans="1:9">
      <c r="A94" t="s">
        <v>565</v>
      </c>
      <c r="B94" t="s">
        <v>566</v>
      </c>
      <c r="C94" t="s">
        <v>42</v>
      </c>
      <c r="D94" t="s">
        <v>567</v>
      </c>
      <c r="E94" t="s">
        <v>79</v>
      </c>
      <c r="F94">
        <v>100000</v>
      </c>
      <c r="G94" t="s">
        <v>568</v>
      </c>
      <c r="H94" t="s">
        <v>542</v>
      </c>
      <c r="I94" t="s">
        <v>193</v>
      </c>
    </row>
    <row r="95" spans="1:9">
      <c r="A95" t="s">
        <v>569</v>
      </c>
      <c r="B95" t="s">
        <v>570</v>
      </c>
      <c r="C95" t="s">
        <v>557</v>
      </c>
      <c r="D95" t="s">
        <v>571</v>
      </c>
      <c r="E95" t="s">
        <v>52</v>
      </c>
      <c r="F95">
        <v>48845</v>
      </c>
      <c r="G95" t="s">
        <v>559</v>
      </c>
      <c r="H95" t="s">
        <v>542</v>
      </c>
      <c r="I95" t="s">
        <v>193</v>
      </c>
    </row>
    <row r="96" spans="1:9">
      <c r="A96" t="s">
        <v>572</v>
      </c>
      <c r="B96" t="s">
        <v>573</v>
      </c>
      <c r="C96" t="s">
        <v>50</v>
      </c>
      <c r="D96" t="s">
        <v>574</v>
      </c>
      <c r="E96" t="s">
        <v>190</v>
      </c>
      <c r="F96">
        <v>15000</v>
      </c>
      <c r="G96" t="s">
        <v>575</v>
      </c>
      <c r="H96" t="s">
        <v>542</v>
      </c>
      <c r="I96" t="s">
        <v>193</v>
      </c>
    </row>
    <row r="97" spans="1:9">
      <c r="A97" t="s">
        <v>576</v>
      </c>
      <c r="B97" t="s">
        <v>577</v>
      </c>
      <c r="C97" t="s">
        <v>562</v>
      </c>
      <c r="D97" t="s">
        <v>578</v>
      </c>
      <c r="E97" t="s">
        <v>52</v>
      </c>
      <c r="F97">
        <v>177300</v>
      </c>
      <c r="G97" t="s">
        <v>564</v>
      </c>
      <c r="H97" t="s">
        <v>542</v>
      </c>
      <c r="I97" t="s">
        <v>193</v>
      </c>
    </row>
    <row r="98" spans="1:9">
      <c r="A98" t="s">
        <v>579</v>
      </c>
      <c r="B98" t="s">
        <v>580</v>
      </c>
      <c r="C98" t="s">
        <v>372</v>
      </c>
      <c r="D98" t="s">
        <v>581</v>
      </c>
      <c r="E98" t="s">
        <v>52</v>
      </c>
      <c r="F98">
        <v>66204</v>
      </c>
      <c r="G98" t="s">
        <v>582</v>
      </c>
      <c r="H98" t="s">
        <v>542</v>
      </c>
      <c r="I98" t="s">
        <v>193</v>
      </c>
    </row>
    <row r="99" spans="1:9">
      <c r="A99" t="s">
        <v>583</v>
      </c>
      <c r="B99" t="s">
        <v>584</v>
      </c>
      <c r="C99" t="s">
        <v>562</v>
      </c>
      <c r="D99" t="s">
        <v>585</v>
      </c>
      <c r="E99" t="s">
        <v>52</v>
      </c>
      <c r="F99">
        <v>40346</v>
      </c>
      <c r="G99" t="s">
        <v>564</v>
      </c>
      <c r="H99" t="s">
        <v>542</v>
      </c>
      <c r="I99" t="s">
        <v>193</v>
      </c>
    </row>
    <row r="100" spans="1:9">
      <c r="A100" t="s">
        <v>586</v>
      </c>
      <c r="B100" t="s">
        <v>587</v>
      </c>
      <c r="C100" t="s">
        <v>42</v>
      </c>
      <c r="D100" t="s">
        <v>588</v>
      </c>
      <c r="E100" t="s">
        <v>190</v>
      </c>
      <c r="F100">
        <v>250000</v>
      </c>
      <c r="G100" t="s">
        <v>589</v>
      </c>
      <c r="H100" t="s">
        <v>542</v>
      </c>
      <c r="I100" t="s">
        <v>169</v>
      </c>
    </row>
    <row r="101" spans="1:9">
      <c r="A101" t="s">
        <v>590</v>
      </c>
      <c r="B101" t="s">
        <v>591</v>
      </c>
      <c r="C101" t="s">
        <v>252</v>
      </c>
      <c r="D101" t="s">
        <v>592</v>
      </c>
      <c r="E101" t="s">
        <v>52</v>
      </c>
      <c r="F101">
        <v>200000</v>
      </c>
      <c r="G101" t="s">
        <v>593</v>
      </c>
      <c r="H101" t="s">
        <v>542</v>
      </c>
      <c r="I101" t="s">
        <v>169</v>
      </c>
    </row>
    <row r="102" spans="1:9">
      <c r="A102" t="s">
        <v>594</v>
      </c>
      <c r="B102" t="s">
        <v>595</v>
      </c>
      <c r="C102" t="s">
        <v>273</v>
      </c>
      <c r="D102" t="s">
        <v>596</v>
      </c>
      <c r="E102" t="s">
        <v>597</v>
      </c>
      <c r="F102">
        <v>5000000</v>
      </c>
      <c r="G102" t="s">
        <v>598</v>
      </c>
      <c r="H102" t="s">
        <v>542</v>
      </c>
      <c r="I102" t="s">
        <v>169</v>
      </c>
    </row>
    <row r="103" spans="1:9">
      <c r="A103" t="s">
        <v>599</v>
      </c>
      <c r="B103" t="s">
        <v>600</v>
      </c>
      <c r="C103" t="s">
        <v>252</v>
      </c>
      <c r="D103" t="s">
        <v>601</v>
      </c>
      <c r="E103" t="s">
        <v>79</v>
      </c>
      <c r="F103">
        <v>109810</v>
      </c>
      <c r="G103" t="s">
        <v>602</v>
      </c>
      <c r="H103" t="s">
        <v>542</v>
      </c>
      <c r="I103" t="s">
        <v>169</v>
      </c>
    </row>
    <row r="104" spans="1:9">
      <c r="A104" t="s">
        <v>603</v>
      </c>
      <c r="B104" t="s">
        <v>604</v>
      </c>
      <c r="C104" t="s">
        <v>605</v>
      </c>
      <c r="D104" t="s">
        <v>606</v>
      </c>
      <c r="E104" t="s">
        <v>52</v>
      </c>
      <c r="F104">
        <v>350000</v>
      </c>
      <c r="G104" t="s">
        <v>607</v>
      </c>
      <c r="H104" t="s">
        <v>542</v>
      </c>
      <c r="I104" t="s">
        <v>169</v>
      </c>
    </row>
    <row r="105" spans="1:9">
      <c r="A105" t="s">
        <v>608</v>
      </c>
      <c r="B105" t="s">
        <v>609</v>
      </c>
      <c r="C105" t="s">
        <v>605</v>
      </c>
      <c r="D105" t="s">
        <v>610</v>
      </c>
      <c r="E105" t="s">
        <v>79</v>
      </c>
      <c r="F105">
        <v>580000</v>
      </c>
      <c r="G105" t="s">
        <v>611</v>
      </c>
      <c r="H105" t="s">
        <v>542</v>
      </c>
      <c r="I105" t="s">
        <v>169</v>
      </c>
    </row>
    <row r="106" spans="1:9">
      <c r="A106" t="s">
        <v>612</v>
      </c>
      <c r="B106" t="s">
        <v>613</v>
      </c>
      <c r="C106" t="s">
        <v>614</v>
      </c>
      <c r="D106" t="s">
        <v>615</v>
      </c>
      <c r="E106" t="s">
        <v>94</v>
      </c>
      <c r="F106">
        <v>250000</v>
      </c>
      <c r="G106" t="s">
        <v>616</v>
      </c>
      <c r="H106" t="s">
        <v>542</v>
      </c>
      <c r="I106" t="s">
        <v>169</v>
      </c>
    </row>
    <row r="107" spans="1:9">
      <c r="A107" t="s">
        <v>617</v>
      </c>
      <c r="B107" t="s">
        <v>618</v>
      </c>
      <c r="C107" t="s">
        <v>42</v>
      </c>
      <c r="D107" t="s">
        <v>619</v>
      </c>
      <c r="E107" t="s">
        <v>79</v>
      </c>
      <c r="F107">
        <v>50000</v>
      </c>
      <c r="G107" t="s">
        <v>620</v>
      </c>
      <c r="H107" t="s">
        <v>542</v>
      </c>
      <c r="I107" t="s">
        <v>169</v>
      </c>
    </row>
    <row r="108" spans="1:9">
      <c r="A108" t="s">
        <v>621</v>
      </c>
      <c r="B108" t="s">
        <v>622</v>
      </c>
      <c r="C108" t="s">
        <v>308</v>
      </c>
      <c r="D108" t="s">
        <v>623</v>
      </c>
      <c r="E108" t="s">
        <v>190</v>
      </c>
      <c r="F108">
        <v>52600</v>
      </c>
      <c r="G108" t="s">
        <v>624</v>
      </c>
      <c r="H108" t="s">
        <v>542</v>
      </c>
      <c r="I108" t="s">
        <v>169</v>
      </c>
    </row>
    <row r="109" spans="1:9">
      <c r="A109" t="s">
        <v>625</v>
      </c>
      <c r="B109" t="s">
        <v>626</v>
      </c>
      <c r="C109" t="s">
        <v>50</v>
      </c>
      <c r="D109" t="s">
        <v>627</v>
      </c>
      <c r="E109" t="s">
        <v>52</v>
      </c>
      <c r="F109">
        <v>18000</v>
      </c>
      <c r="G109" t="s">
        <v>628</v>
      </c>
      <c r="H109" t="s">
        <v>542</v>
      </c>
      <c r="I109" t="s">
        <v>169</v>
      </c>
    </row>
    <row r="110" spans="1:9">
      <c r="A110" t="s">
        <v>629</v>
      </c>
      <c r="B110" t="s">
        <v>630</v>
      </c>
      <c r="C110" t="s">
        <v>50</v>
      </c>
      <c r="D110" t="s">
        <v>631</v>
      </c>
      <c r="E110" t="s">
        <v>52</v>
      </c>
      <c r="F110">
        <v>500000</v>
      </c>
      <c r="G110" t="s">
        <v>632</v>
      </c>
      <c r="H110" t="s">
        <v>542</v>
      </c>
      <c r="I110" t="s">
        <v>169</v>
      </c>
    </row>
    <row r="111" spans="1:9">
      <c r="A111" t="s">
        <v>633</v>
      </c>
      <c r="B111" t="s">
        <v>634</v>
      </c>
      <c r="C111" t="s">
        <v>252</v>
      </c>
      <c r="D111" t="s">
        <v>635</v>
      </c>
      <c r="E111" t="s">
        <v>79</v>
      </c>
      <c r="F111">
        <v>113777.86</v>
      </c>
      <c r="G111" t="s">
        <v>636</v>
      </c>
      <c r="H111" t="s">
        <v>542</v>
      </c>
      <c r="I111" t="s">
        <v>169</v>
      </c>
    </row>
    <row r="112" spans="1:9">
      <c r="A112" t="s">
        <v>637</v>
      </c>
      <c r="B112" t="s">
        <v>638</v>
      </c>
      <c r="C112" t="s">
        <v>252</v>
      </c>
      <c r="D112" t="s">
        <v>639</v>
      </c>
      <c r="E112" t="s">
        <v>52</v>
      </c>
      <c r="F112">
        <v>107176</v>
      </c>
      <c r="G112" t="s">
        <v>640</v>
      </c>
      <c r="H112" t="s">
        <v>542</v>
      </c>
      <c r="I112" t="s">
        <v>185</v>
      </c>
    </row>
    <row r="113" spans="1:9">
      <c r="A113" t="s">
        <v>641</v>
      </c>
      <c r="B113" t="s">
        <v>642</v>
      </c>
      <c r="C113" t="s">
        <v>372</v>
      </c>
      <c r="D113" t="s">
        <v>643</v>
      </c>
      <c r="E113" t="s">
        <v>79</v>
      </c>
      <c r="F113">
        <v>36226</v>
      </c>
      <c r="G113" t="s">
        <v>644</v>
      </c>
      <c r="H113" t="s">
        <v>542</v>
      </c>
      <c r="I113" t="s">
        <v>185</v>
      </c>
    </row>
    <row r="114" spans="1:9">
      <c r="A114" t="s">
        <v>645</v>
      </c>
      <c r="B114" t="s">
        <v>646</v>
      </c>
      <c r="C114" t="s">
        <v>372</v>
      </c>
      <c r="D114" t="s">
        <v>647</v>
      </c>
      <c r="E114" t="s">
        <v>52</v>
      </c>
      <c r="F114">
        <v>63396.34</v>
      </c>
      <c r="G114" t="s">
        <v>648</v>
      </c>
      <c r="H114" t="s">
        <v>542</v>
      </c>
      <c r="I114" t="s">
        <v>185</v>
      </c>
    </row>
    <row r="115" spans="1:9">
      <c r="A115" t="s">
        <v>649</v>
      </c>
      <c r="B115" t="s">
        <v>650</v>
      </c>
      <c r="C115" t="s">
        <v>308</v>
      </c>
      <c r="D115" t="s">
        <v>651</v>
      </c>
      <c r="E115" t="s">
        <v>190</v>
      </c>
      <c r="F115">
        <v>41990</v>
      </c>
      <c r="G115" t="s">
        <v>652</v>
      </c>
      <c r="H115" t="s">
        <v>542</v>
      </c>
      <c r="I115" t="s">
        <v>185</v>
      </c>
    </row>
    <row r="116" spans="1:9">
      <c r="A116" t="s">
        <v>653</v>
      </c>
      <c r="B116" t="s">
        <v>654</v>
      </c>
      <c r="C116" t="s">
        <v>372</v>
      </c>
      <c r="D116" t="s">
        <v>655</v>
      </c>
      <c r="E116" t="s">
        <v>52</v>
      </c>
      <c r="F116">
        <v>65533.24</v>
      </c>
      <c r="G116" t="s">
        <v>648</v>
      </c>
      <c r="H116" t="s">
        <v>542</v>
      </c>
      <c r="I116" t="s">
        <v>185</v>
      </c>
    </row>
    <row r="117" spans="1:9">
      <c r="A117" t="s">
        <v>656</v>
      </c>
      <c r="B117" t="s">
        <v>657</v>
      </c>
      <c r="C117" t="s">
        <v>372</v>
      </c>
      <c r="D117" t="s">
        <v>658</v>
      </c>
      <c r="E117" t="s">
        <v>52</v>
      </c>
      <c r="F117">
        <v>277105.34</v>
      </c>
      <c r="G117" t="s">
        <v>659</v>
      </c>
      <c r="H117" t="s">
        <v>542</v>
      </c>
      <c r="I117" t="s">
        <v>185</v>
      </c>
    </row>
    <row r="118" spans="1:9">
      <c r="A118" t="s">
        <v>660</v>
      </c>
      <c r="B118" t="s">
        <v>661</v>
      </c>
      <c r="C118" t="s">
        <v>50</v>
      </c>
      <c r="D118" t="s">
        <v>662</v>
      </c>
      <c r="E118" t="s">
        <v>79</v>
      </c>
      <c r="F118">
        <v>80000</v>
      </c>
      <c r="G118" t="s">
        <v>663</v>
      </c>
      <c r="H118" t="s">
        <v>542</v>
      </c>
      <c r="I118" t="s">
        <v>185</v>
      </c>
    </row>
    <row r="119" spans="1:9">
      <c r="A119" t="s">
        <v>664</v>
      </c>
      <c r="B119" t="s">
        <v>665</v>
      </c>
      <c r="C119" t="s">
        <v>252</v>
      </c>
      <c r="D119" t="s">
        <v>666</v>
      </c>
      <c r="E119" t="s">
        <v>79</v>
      </c>
      <c r="F119">
        <v>75000</v>
      </c>
      <c r="G119" t="s">
        <v>667</v>
      </c>
      <c r="H119" t="s">
        <v>542</v>
      </c>
      <c r="I119" t="s">
        <v>185</v>
      </c>
    </row>
    <row r="120" spans="1:9">
      <c r="A120" t="s">
        <v>668</v>
      </c>
      <c r="B120" t="s">
        <v>669</v>
      </c>
      <c r="C120" t="s">
        <v>252</v>
      </c>
      <c r="D120" t="s">
        <v>670</v>
      </c>
      <c r="E120" t="s">
        <v>52</v>
      </c>
      <c r="F120">
        <v>133186</v>
      </c>
      <c r="G120" t="s">
        <v>640</v>
      </c>
      <c r="H120" t="s">
        <v>542</v>
      </c>
      <c r="I120" t="s">
        <v>185</v>
      </c>
    </row>
    <row r="121" spans="1:9">
      <c r="A121" t="s">
        <v>671</v>
      </c>
      <c r="B121" t="s">
        <v>672</v>
      </c>
      <c r="C121" t="s">
        <v>252</v>
      </c>
      <c r="D121" t="s">
        <v>673</v>
      </c>
      <c r="E121" t="s">
        <v>190</v>
      </c>
      <c r="F121">
        <v>27566</v>
      </c>
      <c r="G121" t="s">
        <v>674</v>
      </c>
      <c r="H121" t="s">
        <v>542</v>
      </c>
      <c r="I121" t="s">
        <v>185</v>
      </c>
    </row>
    <row r="122" spans="1:9">
      <c r="A122" t="s">
        <v>675</v>
      </c>
      <c r="B122" t="s">
        <v>676</v>
      </c>
      <c r="C122" t="s">
        <v>273</v>
      </c>
      <c r="D122" t="s">
        <v>677</v>
      </c>
      <c r="E122" t="s">
        <v>52</v>
      </c>
      <c r="F122">
        <v>59300</v>
      </c>
      <c r="G122" t="s">
        <v>678</v>
      </c>
      <c r="H122" t="s">
        <v>542</v>
      </c>
      <c r="I122" t="s">
        <v>185</v>
      </c>
    </row>
    <row r="123" spans="1:9">
      <c r="A123" t="s">
        <v>679</v>
      </c>
      <c r="B123" t="s">
        <v>680</v>
      </c>
      <c r="C123" t="s">
        <v>605</v>
      </c>
      <c r="D123" t="s">
        <v>681</v>
      </c>
      <c r="E123" t="s">
        <v>296</v>
      </c>
      <c r="F123">
        <v>500000</v>
      </c>
      <c r="G123" t="s">
        <v>682</v>
      </c>
      <c r="H123" t="s">
        <v>542</v>
      </c>
      <c r="I123" t="s">
        <v>185</v>
      </c>
    </row>
    <row r="124" spans="1:9">
      <c r="A124" t="s">
        <v>683</v>
      </c>
      <c r="B124" t="s">
        <v>684</v>
      </c>
      <c r="C124" t="s">
        <v>107</v>
      </c>
      <c r="D124" t="s">
        <v>685</v>
      </c>
      <c r="E124" t="s">
        <v>52</v>
      </c>
      <c r="F124">
        <v>79000</v>
      </c>
      <c r="G124" t="s">
        <v>686</v>
      </c>
      <c r="H124" t="s">
        <v>32</v>
      </c>
      <c r="I124" t="s">
        <v>193</v>
      </c>
    </row>
    <row r="125" spans="1:9">
      <c r="A125" t="s">
        <v>687</v>
      </c>
      <c r="B125" t="s">
        <v>688</v>
      </c>
      <c r="C125" t="s">
        <v>294</v>
      </c>
      <c r="D125" t="s">
        <v>689</v>
      </c>
      <c r="E125" t="s">
        <v>52</v>
      </c>
      <c r="F125">
        <v>50000</v>
      </c>
      <c r="G125" t="s">
        <v>690</v>
      </c>
      <c r="H125" t="s">
        <v>32</v>
      </c>
      <c r="I125" t="s">
        <v>193</v>
      </c>
    </row>
    <row r="126" spans="1:9">
      <c r="A126" t="s">
        <v>691</v>
      </c>
      <c r="B126" t="s">
        <v>692</v>
      </c>
      <c r="C126" t="s">
        <v>361</v>
      </c>
      <c r="D126" t="s">
        <v>693</v>
      </c>
      <c r="E126" t="s">
        <v>79</v>
      </c>
      <c r="F126">
        <v>91800</v>
      </c>
      <c r="G126" t="s">
        <v>694</v>
      </c>
      <c r="H126" t="s">
        <v>32</v>
      </c>
      <c r="I126" t="s">
        <v>193</v>
      </c>
    </row>
    <row r="127" spans="1:9">
      <c r="A127" t="s">
        <v>695</v>
      </c>
      <c r="B127" t="s">
        <v>696</v>
      </c>
      <c r="C127" t="s">
        <v>605</v>
      </c>
      <c r="D127" t="s">
        <v>697</v>
      </c>
      <c r="E127" t="s">
        <v>190</v>
      </c>
      <c r="F127">
        <v>246900</v>
      </c>
      <c r="G127" t="s">
        <v>698</v>
      </c>
      <c r="H127" t="s">
        <v>32</v>
      </c>
      <c r="I127" t="s">
        <v>193</v>
      </c>
    </row>
    <row r="128" spans="1:9">
      <c r="A128" t="s">
        <v>699</v>
      </c>
      <c r="B128" t="s">
        <v>700</v>
      </c>
      <c r="C128" t="s">
        <v>42</v>
      </c>
      <c r="D128" t="s">
        <v>701</v>
      </c>
      <c r="E128" t="s">
        <v>79</v>
      </c>
      <c r="F128">
        <v>120000</v>
      </c>
      <c r="G128" t="s">
        <v>702</v>
      </c>
      <c r="H128" t="s">
        <v>32</v>
      </c>
      <c r="I128" t="s">
        <v>193</v>
      </c>
    </row>
    <row r="129" spans="1:9">
      <c r="A129" t="s">
        <v>703</v>
      </c>
      <c r="B129" t="s">
        <v>704</v>
      </c>
      <c r="C129" t="s">
        <v>107</v>
      </c>
      <c r="D129" t="s">
        <v>705</v>
      </c>
      <c r="E129" t="s">
        <v>52</v>
      </c>
      <c r="F129">
        <v>148000</v>
      </c>
      <c r="G129" t="s">
        <v>706</v>
      </c>
      <c r="H129" t="s">
        <v>32</v>
      </c>
      <c r="I129" t="s">
        <v>193</v>
      </c>
    </row>
    <row r="130" spans="1:9">
      <c r="A130" t="s">
        <v>707</v>
      </c>
      <c r="B130" t="s">
        <v>708</v>
      </c>
      <c r="C130" t="s">
        <v>172</v>
      </c>
      <c r="D130" t="s">
        <v>709</v>
      </c>
      <c r="E130" t="s">
        <v>52</v>
      </c>
      <c r="F130">
        <v>70000</v>
      </c>
      <c r="G130" t="s">
        <v>710</v>
      </c>
      <c r="H130" t="s">
        <v>32</v>
      </c>
      <c r="I130" t="s">
        <v>193</v>
      </c>
    </row>
    <row r="131" spans="1:9">
      <c r="A131" t="s">
        <v>711</v>
      </c>
      <c r="B131" t="s">
        <v>712</v>
      </c>
      <c r="C131" t="s">
        <v>273</v>
      </c>
      <c r="D131" t="s">
        <v>713</v>
      </c>
      <c r="E131" t="s">
        <v>79</v>
      </c>
      <c r="F131">
        <v>260000</v>
      </c>
      <c r="G131" t="s">
        <v>714</v>
      </c>
      <c r="H131" t="s">
        <v>32</v>
      </c>
      <c r="I131" t="s">
        <v>193</v>
      </c>
    </row>
    <row r="132" spans="1:9">
      <c r="A132" t="s">
        <v>715</v>
      </c>
      <c r="B132" t="s">
        <v>716</v>
      </c>
      <c r="C132" t="s">
        <v>614</v>
      </c>
      <c r="D132" t="s">
        <v>717</v>
      </c>
      <c r="E132" t="s">
        <v>52</v>
      </c>
      <c r="F132">
        <v>23337</v>
      </c>
      <c r="G132" t="s">
        <v>718</v>
      </c>
      <c r="H132" t="s">
        <v>32</v>
      </c>
      <c r="I132" t="s">
        <v>193</v>
      </c>
    </row>
    <row r="133" spans="1:9">
      <c r="A133" t="s">
        <v>719</v>
      </c>
      <c r="B133" t="s">
        <v>720</v>
      </c>
      <c r="C133" t="s">
        <v>721</v>
      </c>
      <c r="D133" t="s">
        <v>722</v>
      </c>
      <c r="E133" t="s">
        <v>190</v>
      </c>
      <c r="F133">
        <v>100000</v>
      </c>
      <c r="G133" t="s">
        <v>723</v>
      </c>
      <c r="H133" t="s">
        <v>32</v>
      </c>
      <c r="I133" t="s">
        <v>193</v>
      </c>
    </row>
    <row r="134" spans="1:9">
      <c r="A134" t="s">
        <v>724</v>
      </c>
      <c r="B134" t="s">
        <v>725</v>
      </c>
      <c r="C134" t="s">
        <v>726</v>
      </c>
      <c r="D134" t="s">
        <v>727</v>
      </c>
      <c r="E134" t="s">
        <v>94</v>
      </c>
      <c r="F134">
        <v>385370</v>
      </c>
      <c r="G134" t="s">
        <v>728</v>
      </c>
      <c r="H134" t="s">
        <v>32</v>
      </c>
      <c r="I134" t="s">
        <v>193</v>
      </c>
    </row>
    <row r="135" spans="1:9">
      <c r="A135" t="s">
        <v>729</v>
      </c>
      <c r="B135" t="s">
        <v>730</v>
      </c>
      <c r="C135" t="s">
        <v>731</v>
      </c>
      <c r="D135" t="s">
        <v>732</v>
      </c>
      <c r="E135" t="s">
        <v>190</v>
      </c>
      <c r="F135">
        <v>815000</v>
      </c>
      <c r="G135" t="s">
        <v>733</v>
      </c>
      <c r="H135" t="s">
        <v>32</v>
      </c>
      <c r="I135" t="s">
        <v>193</v>
      </c>
    </row>
    <row r="136" spans="1:9">
      <c r="A136" t="s">
        <v>734</v>
      </c>
      <c r="B136" t="s">
        <v>735</v>
      </c>
      <c r="C136" t="s">
        <v>736</v>
      </c>
      <c r="D136" t="s">
        <v>737</v>
      </c>
      <c r="E136" t="s">
        <v>94</v>
      </c>
      <c r="F136">
        <v>1352602</v>
      </c>
      <c r="G136" t="s">
        <v>728</v>
      </c>
      <c r="H136" t="s">
        <v>32</v>
      </c>
      <c r="I136" t="s">
        <v>193</v>
      </c>
    </row>
    <row r="137" spans="1:9">
      <c r="A137" t="s">
        <v>738</v>
      </c>
      <c r="B137" t="s">
        <v>739</v>
      </c>
      <c r="C137" t="s">
        <v>372</v>
      </c>
      <c r="D137" t="s">
        <v>740</v>
      </c>
      <c r="E137" t="s">
        <v>52</v>
      </c>
      <c r="F137">
        <v>175000</v>
      </c>
      <c r="G137" t="s">
        <v>741</v>
      </c>
      <c r="H137" t="s">
        <v>32</v>
      </c>
      <c r="I137" t="s">
        <v>169</v>
      </c>
    </row>
    <row r="138" spans="1:9">
      <c r="A138" t="s">
        <v>742</v>
      </c>
      <c r="B138" t="s">
        <v>743</v>
      </c>
      <c r="C138" t="s">
        <v>42</v>
      </c>
      <c r="D138" t="s">
        <v>744</v>
      </c>
      <c r="E138" t="s">
        <v>190</v>
      </c>
      <c r="F138">
        <v>60000</v>
      </c>
      <c r="G138" t="s">
        <v>745</v>
      </c>
      <c r="H138" t="s">
        <v>32</v>
      </c>
      <c r="I138" t="s">
        <v>169</v>
      </c>
    </row>
    <row r="139" spans="1:9">
      <c r="A139" t="s">
        <v>746</v>
      </c>
      <c r="B139" t="s">
        <v>747</v>
      </c>
      <c r="C139" t="s">
        <v>748</v>
      </c>
      <c r="D139" t="s">
        <v>749</v>
      </c>
      <c r="E139" t="s">
        <v>94</v>
      </c>
      <c r="F139">
        <v>640000</v>
      </c>
      <c r="G139" t="s">
        <v>750</v>
      </c>
      <c r="H139" t="s">
        <v>32</v>
      </c>
      <c r="I139" t="s">
        <v>169</v>
      </c>
    </row>
    <row r="140" spans="1:9">
      <c r="A140" t="s">
        <v>751</v>
      </c>
      <c r="B140" t="s">
        <v>752</v>
      </c>
      <c r="C140" t="s">
        <v>233</v>
      </c>
      <c r="D140" t="s">
        <v>753</v>
      </c>
      <c r="E140" t="s">
        <v>296</v>
      </c>
      <c r="F140">
        <v>89665</v>
      </c>
      <c r="G140" t="s">
        <v>754</v>
      </c>
      <c r="H140" t="s">
        <v>32</v>
      </c>
      <c r="I140" t="s">
        <v>169</v>
      </c>
    </row>
    <row r="141" spans="1:9">
      <c r="A141" t="s">
        <v>755</v>
      </c>
      <c r="B141" t="s">
        <v>756</v>
      </c>
      <c r="C141" t="s">
        <v>50</v>
      </c>
      <c r="D141" t="s">
        <v>757</v>
      </c>
      <c r="E141" t="s">
        <v>52</v>
      </c>
      <c r="F141">
        <v>81000</v>
      </c>
      <c r="G141" t="s">
        <v>758</v>
      </c>
      <c r="H141" t="s">
        <v>32</v>
      </c>
      <c r="I141" t="s">
        <v>169</v>
      </c>
    </row>
    <row r="142" spans="1:9">
      <c r="A142" t="s">
        <v>759</v>
      </c>
      <c r="B142" t="s">
        <v>171</v>
      </c>
      <c r="C142" t="s">
        <v>308</v>
      </c>
      <c r="D142" t="s">
        <v>760</v>
      </c>
      <c r="E142" t="s">
        <v>94</v>
      </c>
      <c r="F142">
        <v>71000</v>
      </c>
      <c r="G142" t="s">
        <v>533</v>
      </c>
      <c r="H142" t="s">
        <v>32</v>
      </c>
      <c r="I142" t="s">
        <v>169</v>
      </c>
    </row>
    <row r="143" spans="1:9">
      <c r="A143" t="s">
        <v>761</v>
      </c>
      <c r="B143" t="s">
        <v>762</v>
      </c>
      <c r="C143" t="s">
        <v>21</v>
      </c>
      <c r="D143" t="s">
        <v>763</v>
      </c>
      <c r="E143" t="s">
        <v>52</v>
      </c>
      <c r="F143">
        <v>82184.34</v>
      </c>
      <c r="G143" t="s">
        <v>764</v>
      </c>
      <c r="H143" t="s">
        <v>32</v>
      </c>
      <c r="I143" t="s">
        <v>185</v>
      </c>
    </row>
    <row r="144" spans="1:9">
      <c r="A144" t="s">
        <v>765</v>
      </c>
      <c r="B144" t="s">
        <v>766</v>
      </c>
      <c r="C144" t="s">
        <v>419</v>
      </c>
      <c r="D144" t="s">
        <v>767</v>
      </c>
      <c r="E144" t="s">
        <v>190</v>
      </c>
      <c r="F144">
        <v>69923</v>
      </c>
      <c r="G144" t="s">
        <v>768</v>
      </c>
      <c r="H144" t="s">
        <v>32</v>
      </c>
      <c r="I144" t="s">
        <v>185</v>
      </c>
    </row>
    <row r="145" spans="1:9">
      <c r="A145" t="s">
        <v>769</v>
      </c>
      <c r="B145" t="s">
        <v>770</v>
      </c>
      <c r="C145" t="s">
        <v>172</v>
      </c>
      <c r="D145" t="s">
        <v>771</v>
      </c>
      <c r="E145" t="s">
        <v>52</v>
      </c>
      <c r="F145">
        <v>30000</v>
      </c>
      <c r="G145" t="s">
        <v>772</v>
      </c>
      <c r="H145" t="s">
        <v>32</v>
      </c>
      <c r="I145" t="s">
        <v>352</v>
      </c>
    </row>
    <row r="146" spans="1:9">
      <c r="A146" t="s">
        <v>773</v>
      </c>
      <c r="B146" t="s">
        <v>774</v>
      </c>
      <c r="C146" t="s">
        <v>726</v>
      </c>
      <c r="D146" t="s">
        <v>775</v>
      </c>
      <c r="E146" t="s">
        <v>469</v>
      </c>
      <c r="F146">
        <v>40000</v>
      </c>
      <c r="G146" t="s">
        <v>776</v>
      </c>
      <c r="H146" t="s">
        <v>777</v>
      </c>
      <c r="I146" t="s">
        <v>193</v>
      </c>
    </row>
    <row r="147" spans="1:9">
      <c r="A147" t="s">
        <v>778</v>
      </c>
      <c r="B147" t="s">
        <v>779</v>
      </c>
      <c r="C147" t="s">
        <v>361</v>
      </c>
      <c r="D147" t="s">
        <v>780</v>
      </c>
      <c r="E147" t="s">
        <v>296</v>
      </c>
      <c r="F147">
        <v>213600</v>
      </c>
      <c r="G147" t="s">
        <v>781</v>
      </c>
      <c r="H147" t="s">
        <v>777</v>
      </c>
      <c r="I147" t="s">
        <v>193</v>
      </c>
    </row>
    <row r="148" spans="1:9">
      <c r="A148" t="s">
        <v>782</v>
      </c>
      <c r="B148" t="s">
        <v>783</v>
      </c>
      <c r="C148" t="s">
        <v>42</v>
      </c>
      <c r="D148" t="s">
        <v>784</v>
      </c>
      <c r="E148" t="s">
        <v>190</v>
      </c>
      <c r="F148">
        <v>100000</v>
      </c>
      <c r="G148" t="s">
        <v>785</v>
      </c>
      <c r="H148" t="s">
        <v>777</v>
      </c>
      <c r="I148" t="s">
        <v>193</v>
      </c>
    </row>
    <row r="149" spans="1:9">
      <c r="A149" t="s">
        <v>786</v>
      </c>
      <c r="B149" t="s">
        <v>787</v>
      </c>
      <c r="C149" t="s">
        <v>21</v>
      </c>
      <c r="D149" t="s">
        <v>788</v>
      </c>
      <c r="E149" t="s">
        <v>52</v>
      </c>
      <c r="F149">
        <v>140000</v>
      </c>
      <c r="G149" t="s">
        <v>789</v>
      </c>
      <c r="H149" t="s">
        <v>777</v>
      </c>
      <c r="I149" t="s">
        <v>193</v>
      </c>
    </row>
    <row r="150" spans="1:9">
      <c r="A150" t="s">
        <v>790</v>
      </c>
      <c r="B150" t="s">
        <v>791</v>
      </c>
      <c r="C150" t="s">
        <v>21</v>
      </c>
      <c r="D150" t="s">
        <v>792</v>
      </c>
      <c r="E150" t="s">
        <v>52</v>
      </c>
      <c r="F150">
        <v>237000</v>
      </c>
      <c r="G150" t="s">
        <v>789</v>
      </c>
      <c r="H150" t="s">
        <v>777</v>
      </c>
      <c r="I150" t="s">
        <v>193</v>
      </c>
    </row>
    <row r="151" spans="1:9">
      <c r="A151" t="s">
        <v>793</v>
      </c>
      <c r="B151" t="s">
        <v>794</v>
      </c>
      <c r="C151" t="s">
        <v>107</v>
      </c>
      <c r="D151" t="s">
        <v>795</v>
      </c>
      <c r="E151" t="s">
        <v>469</v>
      </c>
      <c r="F151">
        <v>18000</v>
      </c>
      <c r="G151" t="s">
        <v>796</v>
      </c>
      <c r="H151" t="s">
        <v>777</v>
      </c>
      <c r="I151" t="s">
        <v>193</v>
      </c>
    </row>
    <row r="152" spans="1:9">
      <c r="A152" t="s">
        <v>797</v>
      </c>
      <c r="B152" t="s">
        <v>798</v>
      </c>
      <c r="C152" t="s">
        <v>308</v>
      </c>
      <c r="D152" t="s">
        <v>799</v>
      </c>
      <c r="E152" t="s">
        <v>52</v>
      </c>
      <c r="F152">
        <v>48258</v>
      </c>
      <c r="G152" t="s">
        <v>800</v>
      </c>
      <c r="H152" t="s">
        <v>777</v>
      </c>
      <c r="I152" t="s">
        <v>193</v>
      </c>
    </row>
    <row r="153" spans="1:9">
      <c r="A153" t="s">
        <v>801</v>
      </c>
      <c r="B153" t="s">
        <v>802</v>
      </c>
      <c r="C153" t="s">
        <v>308</v>
      </c>
      <c r="D153" t="s">
        <v>803</v>
      </c>
      <c r="E153" t="s">
        <v>52</v>
      </c>
      <c r="F153">
        <v>81000</v>
      </c>
      <c r="G153" t="s">
        <v>804</v>
      </c>
      <c r="H153" t="s">
        <v>777</v>
      </c>
      <c r="I153" t="s">
        <v>169</v>
      </c>
    </row>
    <row r="154" spans="1:9">
      <c r="A154" t="s">
        <v>805</v>
      </c>
      <c r="B154" t="s">
        <v>806</v>
      </c>
      <c r="C154" t="s">
        <v>50</v>
      </c>
      <c r="D154" t="s">
        <v>807</v>
      </c>
      <c r="E154" t="s">
        <v>190</v>
      </c>
      <c r="F154">
        <v>14600.35</v>
      </c>
      <c r="G154" t="s">
        <v>808</v>
      </c>
      <c r="H154" t="s">
        <v>777</v>
      </c>
      <c r="I154" t="s">
        <v>169</v>
      </c>
    </row>
    <row r="155" spans="1:9">
      <c r="A155" t="s">
        <v>809</v>
      </c>
      <c r="B155" t="s">
        <v>810</v>
      </c>
      <c r="C155" t="s">
        <v>50</v>
      </c>
      <c r="D155" t="s">
        <v>811</v>
      </c>
      <c r="E155" t="s">
        <v>190</v>
      </c>
      <c r="F155">
        <v>20000</v>
      </c>
      <c r="G155" t="s">
        <v>812</v>
      </c>
      <c r="H155" t="s">
        <v>777</v>
      </c>
      <c r="I155" t="s">
        <v>169</v>
      </c>
    </row>
    <row r="156" spans="1:9">
      <c r="A156" t="s">
        <v>813</v>
      </c>
      <c r="B156" t="s">
        <v>814</v>
      </c>
      <c r="C156" t="s">
        <v>50</v>
      </c>
      <c r="D156" t="s">
        <v>815</v>
      </c>
      <c r="E156" t="s">
        <v>52</v>
      </c>
      <c r="F156">
        <v>146800.8</v>
      </c>
      <c r="G156" t="s">
        <v>816</v>
      </c>
      <c r="H156" t="s">
        <v>777</v>
      </c>
      <c r="I156" t="s">
        <v>185</v>
      </c>
    </row>
    <row r="157" spans="1:9">
      <c r="A157" t="s">
        <v>817</v>
      </c>
      <c r="B157" t="s">
        <v>818</v>
      </c>
      <c r="C157" t="s">
        <v>50</v>
      </c>
      <c r="D157" t="s">
        <v>819</v>
      </c>
      <c r="E157" t="s">
        <v>190</v>
      </c>
      <c r="F157">
        <v>16000</v>
      </c>
      <c r="G157" t="s">
        <v>820</v>
      </c>
      <c r="H157" t="s">
        <v>777</v>
      </c>
      <c r="I157" t="s">
        <v>185</v>
      </c>
    </row>
    <row r="158" spans="1:9">
      <c r="A158" t="s">
        <v>821</v>
      </c>
      <c r="B158" t="s">
        <v>822</v>
      </c>
      <c r="C158" t="s">
        <v>35</v>
      </c>
      <c r="D158" t="s">
        <v>823</v>
      </c>
      <c r="E158" t="s">
        <v>52</v>
      </c>
      <c r="F158">
        <v>82505.94</v>
      </c>
      <c r="G158" t="s">
        <v>824</v>
      </c>
      <c r="H158" t="s">
        <v>777</v>
      </c>
      <c r="I158" t="s">
        <v>185</v>
      </c>
    </row>
    <row r="159" spans="1:9">
      <c r="A159" t="s">
        <v>825</v>
      </c>
      <c r="B159" t="s">
        <v>826</v>
      </c>
      <c r="C159" t="s">
        <v>165</v>
      </c>
      <c r="D159" t="s">
        <v>827</v>
      </c>
      <c r="E159" t="s">
        <v>79</v>
      </c>
      <c r="F159">
        <v>38483</v>
      </c>
      <c r="G159" t="s">
        <v>828</v>
      </c>
      <c r="H159" t="s">
        <v>777</v>
      </c>
      <c r="I159" t="s">
        <v>352</v>
      </c>
    </row>
    <row r="160" spans="1:9">
      <c r="A160" t="s">
        <v>829</v>
      </c>
      <c r="B160" t="s">
        <v>830</v>
      </c>
      <c r="C160" t="s">
        <v>196</v>
      </c>
      <c r="D160" t="s">
        <v>831</v>
      </c>
      <c r="E160" t="s">
        <v>52</v>
      </c>
      <c r="F160">
        <v>44764.09</v>
      </c>
      <c r="G160" t="s">
        <v>816</v>
      </c>
      <c r="H160" t="s">
        <v>777</v>
      </c>
      <c r="I160" t="s">
        <v>352</v>
      </c>
    </row>
    <row r="161" spans="1:9">
      <c r="A161" t="s">
        <v>832</v>
      </c>
      <c r="B161" t="s">
        <v>833</v>
      </c>
      <c r="C161" t="s">
        <v>107</v>
      </c>
      <c r="D161" t="s">
        <v>834</v>
      </c>
      <c r="E161" t="s">
        <v>190</v>
      </c>
      <c r="F161">
        <v>18000</v>
      </c>
      <c r="G161" t="s">
        <v>835</v>
      </c>
      <c r="H161" t="s">
        <v>777</v>
      </c>
      <c r="I161" t="s">
        <v>352</v>
      </c>
    </row>
    <row r="162" spans="1:9">
      <c r="A162" t="s">
        <v>836</v>
      </c>
      <c r="B162" t="s">
        <v>837</v>
      </c>
      <c r="C162" t="s">
        <v>92</v>
      </c>
      <c r="D162" t="s">
        <v>838</v>
      </c>
      <c r="E162" t="s">
        <v>94</v>
      </c>
      <c r="F162">
        <v>92103.46</v>
      </c>
      <c r="G162" t="s">
        <v>839</v>
      </c>
      <c r="H162" t="s">
        <v>840</v>
      </c>
      <c r="I162" t="s">
        <v>193</v>
      </c>
    </row>
    <row r="163" spans="1:9">
      <c r="A163" t="s">
        <v>841</v>
      </c>
      <c r="B163" t="s">
        <v>842</v>
      </c>
      <c r="C163" t="s">
        <v>92</v>
      </c>
      <c r="D163" t="s">
        <v>843</v>
      </c>
      <c r="E163" t="s">
        <v>190</v>
      </c>
      <c r="F163">
        <v>35356</v>
      </c>
      <c r="G163" t="s">
        <v>844</v>
      </c>
      <c r="H163" t="s">
        <v>840</v>
      </c>
      <c r="I163" t="s">
        <v>169</v>
      </c>
    </row>
    <row r="164" spans="1:9">
      <c r="A164" t="s">
        <v>845</v>
      </c>
      <c r="B164" t="s">
        <v>846</v>
      </c>
      <c r="C164" t="s">
        <v>731</v>
      </c>
      <c r="D164" t="s">
        <v>847</v>
      </c>
      <c r="E164" t="s">
        <v>296</v>
      </c>
      <c r="F164">
        <v>850500</v>
      </c>
      <c r="G164" t="s">
        <v>848</v>
      </c>
      <c r="H164" t="s">
        <v>849</v>
      </c>
      <c r="I164" t="s">
        <v>193</v>
      </c>
    </row>
    <row r="165" spans="1:9">
      <c r="A165" t="s">
        <v>850</v>
      </c>
      <c r="B165" t="s">
        <v>851</v>
      </c>
      <c r="C165" t="s">
        <v>731</v>
      </c>
      <c r="D165" t="s">
        <v>852</v>
      </c>
      <c r="E165" t="s">
        <v>296</v>
      </c>
      <c r="F165">
        <v>630000</v>
      </c>
      <c r="G165" t="s">
        <v>848</v>
      </c>
      <c r="H165" t="s">
        <v>849</v>
      </c>
      <c r="I165" t="s">
        <v>193</v>
      </c>
    </row>
    <row r="166" spans="1:9">
      <c r="A166" t="s">
        <v>853</v>
      </c>
      <c r="B166" t="s">
        <v>171</v>
      </c>
      <c r="C166" t="s">
        <v>731</v>
      </c>
      <c r="D166" t="s">
        <v>854</v>
      </c>
      <c r="E166" t="s">
        <v>94</v>
      </c>
      <c r="F166">
        <v>1734320</v>
      </c>
      <c r="G166" t="s">
        <v>848</v>
      </c>
      <c r="H166" t="s">
        <v>849</v>
      </c>
      <c r="I166" t="s">
        <v>193</v>
      </c>
    </row>
    <row r="167" spans="1:9">
      <c r="A167" t="s">
        <v>855</v>
      </c>
      <c r="B167" t="s">
        <v>856</v>
      </c>
      <c r="C167" t="s">
        <v>731</v>
      </c>
      <c r="D167" t="s">
        <v>857</v>
      </c>
      <c r="E167" t="s">
        <v>296</v>
      </c>
      <c r="F167">
        <v>1965600</v>
      </c>
      <c r="G167" t="s">
        <v>858</v>
      </c>
      <c r="H167" t="s">
        <v>849</v>
      </c>
      <c r="I167" t="s">
        <v>193</v>
      </c>
    </row>
    <row r="168" spans="1:9">
      <c r="A168" t="s">
        <v>859</v>
      </c>
      <c r="B168" t="s">
        <v>860</v>
      </c>
      <c r="C168" t="s">
        <v>731</v>
      </c>
      <c r="D168" t="s">
        <v>861</v>
      </c>
      <c r="E168" t="s">
        <v>296</v>
      </c>
      <c r="F168">
        <v>980419</v>
      </c>
      <c r="G168" t="s">
        <v>858</v>
      </c>
      <c r="H168" t="s">
        <v>849</v>
      </c>
      <c r="I168" t="s">
        <v>193</v>
      </c>
    </row>
    <row r="169" spans="1:9">
      <c r="A169" t="s">
        <v>862</v>
      </c>
      <c r="B169" t="s">
        <v>863</v>
      </c>
      <c r="C169" t="s">
        <v>731</v>
      </c>
      <c r="D169" t="s">
        <v>864</v>
      </c>
      <c r="E169" t="s">
        <v>296</v>
      </c>
      <c r="F169">
        <v>1134126</v>
      </c>
      <c r="G169" t="s">
        <v>858</v>
      </c>
      <c r="H169" t="s">
        <v>849</v>
      </c>
      <c r="I169" t="s">
        <v>193</v>
      </c>
    </row>
    <row r="170" spans="1:9">
      <c r="A170" t="s">
        <v>865</v>
      </c>
      <c r="B170" t="s">
        <v>866</v>
      </c>
      <c r="C170" t="s">
        <v>731</v>
      </c>
      <c r="D170" t="s">
        <v>867</v>
      </c>
      <c r="E170" t="s">
        <v>296</v>
      </c>
      <c r="F170">
        <v>346317</v>
      </c>
      <c r="G170" t="s">
        <v>868</v>
      </c>
      <c r="H170" t="s">
        <v>849</v>
      </c>
      <c r="I170" t="s">
        <v>193</v>
      </c>
    </row>
    <row r="171" spans="1:9">
      <c r="A171" t="s">
        <v>869</v>
      </c>
      <c r="B171" t="s">
        <v>870</v>
      </c>
      <c r="C171" t="s">
        <v>557</v>
      </c>
      <c r="D171" t="s">
        <v>871</v>
      </c>
      <c r="E171" t="s">
        <v>52</v>
      </c>
      <c r="F171">
        <v>62258</v>
      </c>
      <c r="G171" t="s">
        <v>858</v>
      </c>
      <c r="H171" t="s">
        <v>849</v>
      </c>
      <c r="I171" t="s">
        <v>193</v>
      </c>
    </row>
    <row r="172" spans="1:9">
      <c r="A172" t="s">
        <v>872</v>
      </c>
      <c r="B172" t="s">
        <v>873</v>
      </c>
      <c r="C172" t="s">
        <v>557</v>
      </c>
      <c r="D172" t="s">
        <v>874</v>
      </c>
      <c r="E172" t="s">
        <v>52</v>
      </c>
      <c r="F172">
        <v>58248</v>
      </c>
      <c r="G172" t="s">
        <v>858</v>
      </c>
      <c r="H172" t="s">
        <v>849</v>
      </c>
      <c r="I172" t="s">
        <v>193</v>
      </c>
    </row>
    <row r="173" spans="1:9">
      <c r="A173" t="s">
        <v>875</v>
      </c>
      <c r="B173" t="s">
        <v>876</v>
      </c>
      <c r="C173" t="s">
        <v>557</v>
      </c>
      <c r="D173" t="s">
        <v>877</v>
      </c>
      <c r="E173" t="s">
        <v>469</v>
      </c>
      <c r="F173">
        <v>48947</v>
      </c>
      <c r="G173" t="s">
        <v>858</v>
      </c>
      <c r="H173" t="s">
        <v>849</v>
      </c>
      <c r="I173" t="s">
        <v>193</v>
      </c>
    </row>
    <row r="174" spans="1:9">
      <c r="A174" t="s">
        <v>878</v>
      </c>
      <c r="B174" t="s">
        <v>879</v>
      </c>
      <c r="C174" t="s">
        <v>557</v>
      </c>
      <c r="D174" t="s">
        <v>880</v>
      </c>
      <c r="E174" t="s">
        <v>52</v>
      </c>
      <c r="F174">
        <v>57317</v>
      </c>
      <c r="G174" t="s">
        <v>858</v>
      </c>
      <c r="H174" t="s">
        <v>849</v>
      </c>
      <c r="I174" t="s">
        <v>193</v>
      </c>
    </row>
    <row r="175" spans="1:9">
      <c r="A175" t="s">
        <v>881</v>
      </c>
      <c r="B175" t="s">
        <v>882</v>
      </c>
      <c r="C175" t="s">
        <v>731</v>
      </c>
      <c r="D175" t="s">
        <v>883</v>
      </c>
      <c r="E175" t="s">
        <v>79</v>
      </c>
      <c r="F175">
        <v>2227000</v>
      </c>
      <c r="G175" t="s">
        <v>868</v>
      </c>
      <c r="H175" t="s">
        <v>849</v>
      </c>
      <c r="I175" t="s">
        <v>193</v>
      </c>
    </row>
    <row r="176" spans="1:9">
      <c r="A176" t="s">
        <v>884</v>
      </c>
      <c r="B176" t="s">
        <v>171</v>
      </c>
      <c r="C176" t="s">
        <v>748</v>
      </c>
      <c r="D176" t="s">
        <v>885</v>
      </c>
      <c r="E176" t="s">
        <v>296</v>
      </c>
      <c r="F176">
        <v>2380000</v>
      </c>
      <c r="G176" t="s">
        <v>886</v>
      </c>
      <c r="H176" t="s">
        <v>849</v>
      </c>
      <c r="I176" t="s">
        <v>193</v>
      </c>
    </row>
    <row r="177" spans="1:9">
      <c r="A177" t="s">
        <v>887</v>
      </c>
      <c r="B177" t="s">
        <v>888</v>
      </c>
      <c r="C177" t="s">
        <v>731</v>
      </c>
      <c r="D177" t="s">
        <v>889</v>
      </c>
      <c r="E177" t="s">
        <v>296</v>
      </c>
      <c r="F177">
        <v>599003</v>
      </c>
      <c r="G177" t="s">
        <v>858</v>
      </c>
      <c r="H177" t="s">
        <v>849</v>
      </c>
      <c r="I177" t="s">
        <v>193</v>
      </c>
    </row>
    <row r="178" spans="1:9">
      <c r="A178" t="s">
        <v>890</v>
      </c>
      <c r="B178" t="s">
        <v>171</v>
      </c>
      <c r="C178" t="s">
        <v>731</v>
      </c>
      <c r="D178" t="s">
        <v>891</v>
      </c>
      <c r="E178" t="s">
        <v>296</v>
      </c>
      <c r="F178">
        <v>980000</v>
      </c>
      <c r="G178" t="s">
        <v>848</v>
      </c>
      <c r="H178" t="s">
        <v>849</v>
      </c>
      <c r="I178" t="s">
        <v>193</v>
      </c>
    </row>
    <row r="179" spans="1:9">
      <c r="A179" t="s">
        <v>892</v>
      </c>
      <c r="B179" t="s">
        <v>171</v>
      </c>
      <c r="C179" t="s">
        <v>731</v>
      </c>
      <c r="D179" t="s">
        <v>893</v>
      </c>
      <c r="E179" t="s">
        <v>296</v>
      </c>
      <c r="F179">
        <v>1081700</v>
      </c>
      <c r="G179" t="s">
        <v>848</v>
      </c>
      <c r="H179" t="s">
        <v>849</v>
      </c>
      <c r="I179" t="s">
        <v>193</v>
      </c>
    </row>
    <row r="180" spans="1:9">
      <c r="A180" t="s">
        <v>894</v>
      </c>
      <c r="B180" t="s">
        <v>171</v>
      </c>
      <c r="C180" t="s">
        <v>731</v>
      </c>
      <c r="D180" t="s">
        <v>895</v>
      </c>
      <c r="E180" t="s">
        <v>296</v>
      </c>
      <c r="F180">
        <v>1248500</v>
      </c>
      <c r="G180" t="s">
        <v>848</v>
      </c>
      <c r="H180" t="s">
        <v>849</v>
      </c>
      <c r="I180" t="s">
        <v>193</v>
      </c>
    </row>
    <row r="181" spans="1:9">
      <c r="A181" t="s">
        <v>896</v>
      </c>
      <c r="B181" t="s">
        <v>897</v>
      </c>
      <c r="C181" t="s">
        <v>748</v>
      </c>
      <c r="D181" t="s">
        <v>898</v>
      </c>
      <c r="E181" t="s">
        <v>296</v>
      </c>
      <c r="F181">
        <v>4290000</v>
      </c>
      <c r="G181" t="s">
        <v>899</v>
      </c>
      <c r="H181" t="s">
        <v>849</v>
      </c>
      <c r="I181" t="s">
        <v>193</v>
      </c>
    </row>
    <row r="182" spans="1:9">
      <c r="A182" t="s">
        <v>900</v>
      </c>
      <c r="B182" t="s">
        <v>901</v>
      </c>
      <c r="C182" t="s">
        <v>731</v>
      </c>
      <c r="D182" t="s">
        <v>902</v>
      </c>
      <c r="E182" t="s">
        <v>79</v>
      </c>
      <c r="F182">
        <v>1317000</v>
      </c>
      <c r="G182" t="s">
        <v>903</v>
      </c>
      <c r="H182" t="s">
        <v>849</v>
      </c>
      <c r="I182" t="s">
        <v>169</v>
      </c>
    </row>
    <row r="183" spans="1:9">
      <c r="A183" t="s">
        <v>904</v>
      </c>
      <c r="B183" t="s">
        <v>905</v>
      </c>
      <c r="C183" t="s">
        <v>731</v>
      </c>
      <c r="D183" t="s">
        <v>906</v>
      </c>
      <c r="E183" t="s">
        <v>79</v>
      </c>
      <c r="F183">
        <v>1245200</v>
      </c>
      <c r="G183" t="s">
        <v>903</v>
      </c>
      <c r="H183" t="s">
        <v>849</v>
      </c>
      <c r="I183" t="s">
        <v>169</v>
      </c>
    </row>
    <row r="184" spans="1:9">
      <c r="A184" t="s">
        <v>907</v>
      </c>
      <c r="B184" t="s">
        <v>882</v>
      </c>
      <c r="C184" t="s">
        <v>731</v>
      </c>
      <c r="D184" t="s">
        <v>883</v>
      </c>
      <c r="E184" t="s">
        <v>79</v>
      </c>
      <c r="F184">
        <v>2230000</v>
      </c>
      <c r="G184" t="s">
        <v>908</v>
      </c>
      <c r="H184" t="s">
        <v>849</v>
      </c>
      <c r="I184" t="s">
        <v>169</v>
      </c>
    </row>
    <row r="185" spans="1:9">
      <c r="A185" t="s">
        <v>909</v>
      </c>
      <c r="B185" t="s">
        <v>860</v>
      </c>
      <c r="C185" t="s">
        <v>731</v>
      </c>
      <c r="D185" t="s">
        <v>910</v>
      </c>
      <c r="E185" t="s">
        <v>296</v>
      </c>
      <c r="F185">
        <v>966000</v>
      </c>
      <c r="G185" t="s">
        <v>858</v>
      </c>
      <c r="H185" t="s">
        <v>849</v>
      </c>
      <c r="I185" t="s">
        <v>169</v>
      </c>
    </row>
    <row r="186" spans="1:9">
      <c r="A186" t="s">
        <v>911</v>
      </c>
      <c r="B186" t="s">
        <v>888</v>
      </c>
      <c r="C186" t="s">
        <v>731</v>
      </c>
      <c r="D186" t="s">
        <v>912</v>
      </c>
      <c r="E186" t="s">
        <v>296</v>
      </c>
      <c r="F186">
        <v>602000</v>
      </c>
      <c r="G186" t="s">
        <v>858</v>
      </c>
      <c r="H186" t="s">
        <v>849</v>
      </c>
      <c r="I186" t="s">
        <v>169</v>
      </c>
    </row>
    <row r="187" spans="1:9">
      <c r="A187" t="s">
        <v>913</v>
      </c>
      <c r="B187" t="s">
        <v>914</v>
      </c>
      <c r="C187" t="s">
        <v>731</v>
      </c>
      <c r="D187" t="s">
        <v>915</v>
      </c>
      <c r="E187" t="s">
        <v>79</v>
      </c>
      <c r="F187">
        <v>1081700</v>
      </c>
      <c r="G187" t="s">
        <v>848</v>
      </c>
      <c r="H187" t="s">
        <v>849</v>
      </c>
      <c r="I187" t="s">
        <v>169</v>
      </c>
    </row>
    <row r="188" spans="1:9">
      <c r="A188" t="s">
        <v>916</v>
      </c>
      <c r="B188" t="s">
        <v>917</v>
      </c>
      <c r="C188" t="s">
        <v>731</v>
      </c>
      <c r="D188" t="s">
        <v>918</v>
      </c>
      <c r="E188" t="s">
        <v>79</v>
      </c>
      <c r="F188">
        <v>1734210</v>
      </c>
      <c r="G188" t="s">
        <v>848</v>
      </c>
      <c r="H188" t="s">
        <v>849</v>
      </c>
      <c r="I188" t="s">
        <v>169</v>
      </c>
    </row>
    <row r="189" spans="1:9">
      <c r="A189" t="s">
        <v>919</v>
      </c>
      <c r="B189" t="s">
        <v>920</v>
      </c>
      <c r="C189" t="s">
        <v>557</v>
      </c>
      <c r="D189" t="s">
        <v>921</v>
      </c>
      <c r="E189" t="s">
        <v>52</v>
      </c>
      <c r="F189">
        <v>71151</v>
      </c>
      <c r="G189" t="s">
        <v>858</v>
      </c>
      <c r="H189" t="s">
        <v>849</v>
      </c>
      <c r="I189" t="s">
        <v>169</v>
      </c>
    </row>
    <row r="190" spans="1:9">
      <c r="A190" t="s">
        <v>922</v>
      </c>
      <c r="B190" t="s">
        <v>923</v>
      </c>
      <c r="C190" t="s">
        <v>731</v>
      </c>
      <c r="D190" t="s">
        <v>924</v>
      </c>
      <c r="E190" t="s">
        <v>79</v>
      </c>
      <c r="F190">
        <v>1248500</v>
      </c>
      <c r="G190" t="s">
        <v>848</v>
      </c>
      <c r="H190" t="s">
        <v>849</v>
      </c>
      <c r="I190" t="s">
        <v>169</v>
      </c>
    </row>
    <row r="191" spans="1:9">
      <c r="A191" t="s">
        <v>925</v>
      </c>
      <c r="B191" t="s">
        <v>926</v>
      </c>
      <c r="C191" t="s">
        <v>557</v>
      </c>
      <c r="D191" t="s">
        <v>927</v>
      </c>
      <c r="E191" t="s">
        <v>52</v>
      </c>
      <c r="F191">
        <v>82893</v>
      </c>
      <c r="G191" t="s">
        <v>858</v>
      </c>
      <c r="H191" t="s">
        <v>849</v>
      </c>
      <c r="I191" t="s">
        <v>169</v>
      </c>
    </row>
    <row r="192" spans="1:9">
      <c r="A192" t="s">
        <v>928</v>
      </c>
      <c r="B192" t="s">
        <v>929</v>
      </c>
      <c r="C192" t="s">
        <v>557</v>
      </c>
      <c r="D192" t="s">
        <v>930</v>
      </c>
      <c r="E192" t="s">
        <v>52</v>
      </c>
      <c r="F192">
        <v>73710</v>
      </c>
      <c r="G192" t="s">
        <v>858</v>
      </c>
      <c r="H192" t="s">
        <v>849</v>
      </c>
      <c r="I192" t="s">
        <v>169</v>
      </c>
    </row>
    <row r="193" spans="1:9">
      <c r="A193" t="s">
        <v>931</v>
      </c>
      <c r="B193" t="s">
        <v>932</v>
      </c>
      <c r="C193" t="s">
        <v>557</v>
      </c>
      <c r="D193" t="s">
        <v>933</v>
      </c>
      <c r="E193" t="s">
        <v>52</v>
      </c>
      <c r="F193">
        <v>88805</v>
      </c>
      <c r="G193" t="s">
        <v>858</v>
      </c>
      <c r="H193" t="s">
        <v>849</v>
      </c>
      <c r="I193" t="s">
        <v>169</v>
      </c>
    </row>
    <row r="194" spans="1:9">
      <c r="A194" t="s">
        <v>934</v>
      </c>
      <c r="B194" t="s">
        <v>935</v>
      </c>
      <c r="C194" t="s">
        <v>557</v>
      </c>
      <c r="D194" t="s">
        <v>936</v>
      </c>
      <c r="E194" t="s">
        <v>52</v>
      </c>
      <c r="F194">
        <v>67973</v>
      </c>
      <c r="G194" t="s">
        <v>858</v>
      </c>
      <c r="H194" t="s">
        <v>849</v>
      </c>
      <c r="I194" t="s">
        <v>169</v>
      </c>
    </row>
    <row r="195" spans="1:9">
      <c r="A195" t="s">
        <v>937</v>
      </c>
      <c r="B195" t="s">
        <v>171</v>
      </c>
      <c r="C195" t="s">
        <v>557</v>
      </c>
      <c r="D195" t="s">
        <v>938</v>
      </c>
      <c r="E195" t="s">
        <v>52</v>
      </c>
      <c r="F195">
        <v>34000</v>
      </c>
      <c r="G195" t="s">
        <v>858</v>
      </c>
      <c r="H195" t="s">
        <v>849</v>
      </c>
      <c r="I195" t="s">
        <v>169</v>
      </c>
    </row>
    <row r="196" spans="1:9">
      <c r="A196" t="s">
        <v>939</v>
      </c>
      <c r="B196" t="s">
        <v>846</v>
      </c>
      <c r="C196" t="s">
        <v>731</v>
      </c>
      <c r="D196" t="s">
        <v>940</v>
      </c>
      <c r="E196" t="s">
        <v>79</v>
      </c>
      <c r="F196">
        <v>1357898</v>
      </c>
      <c r="G196" t="s">
        <v>848</v>
      </c>
      <c r="H196" t="s">
        <v>849</v>
      </c>
      <c r="I196" t="s">
        <v>169</v>
      </c>
    </row>
    <row r="197" spans="1:9">
      <c r="A197" t="s">
        <v>941</v>
      </c>
      <c r="B197" t="s">
        <v>856</v>
      </c>
      <c r="C197" t="s">
        <v>731</v>
      </c>
      <c r="D197" t="s">
        <v>942</v>
      </c>
      <c r="E197" t="s">
        <v>296</v>
      </c>
      <c r="F197">
        <v>2221079</v>
      </c>
      <c r="G197" t="s">
        <v>858</v>
      </c>
      <c r="H197" t="s">
        <v>849</v>
      </c>
      <c r="I197" t="s">
        <v>169</v>
      </c>
    </row>
    <row r="198" spans="1:9">
      <c r="A198" t="s">
        <v>943</v>
      </c>
      <c r="B198" t="s">
        <v>944</v>
      </c>
      <c r="C198" t="s">
        <v>731</v>
      </c>
      <c r="D198" t="s">
        <v>945</v>
      </c>
      <c r="E198" t="s">
        <v>79</v>
      </c>
      <c r="F198">
        <v>982300</v>
      </c>
      <c r="G198" t="s">
        <v>848</v>
      </c>
      <c r="H198" t="s">
        <v>849</v>
      </c>
      <c r="I198" t="s">
        <v>169</v>
      </c>
    </row>
    <row r="199" spans="1:9">
      <c r="A199" t="s">
        <v>946</v>
      </c>
      <c r="B199" t="s">
        <v>947</v>
      </c>
      <c r="C199" t="s">
        <v>557</v>
      </c>
      <c r="D199" t="s">
        <v>948</v>
      </c>
      <c r="E199" t="s">
        <v>52</v>
      </c>
      <c r="F199">
        <v>82646</v>
      </c>
      <c r="G199" t="s">
        <v>858</v>
      </c>
      <c r="H199" t="s">
        <v>849</v>
      </c>
      <c r="I199" t="s">
        <v>169</v>
      </c>
    </row>
    <row r="200" spans="1:9">
      <c r="A200" t="s">
        <v>949</v>
      </c>
      <c r="B200" t="s">
        <v>950</v>
      </c>
      <c r="C200" t="s">
        <v>557</v>
      </c>
      <c r="D200" t="s">
        <v>951</v>
      </c>
      <c r="E200" t="s">
        <v>52</v>
      </c>
      <c r="F200">
        <v>71173</v>
      </c>
      <c r="G200" t="s">
        <v>858</v>
      </c>
      <c r="H200" t="s">
        <v>849</v>
      </c>
      <c r="I200" t="s">
        <v>169</v>
      </c>
    </row>
    <row r="201" spans="1:9">
      <c r="A201" t="s">
        <v>952</v>
      </c>
      <c r="B201" t="s">
        <v>953</v>
      </c>
      <c r="C201" t="s">
        <v>557</v>
      </c>
      <c r="D201" t="s">
        <v>954</v>
      </c>
      <c r="E201" t="s">
        <v>52</v>
      </c>
      <c r="F201">
        <v>147109</v>
      </c>
      <c r="G201" t="s">
        <v>858</v>
      </c>
      <c r="H201" t="s">
        <v>849</v>
      </c>
      <c r="I201" t="s">
        <v>169</v>
      </c>
    </row>
    <row r="202" spans="1:9">
      <c r="A202" t="s">
        <v>955</v>
      </c>
      <c r="B202" t="s">
        <v>956</v>
      </c>
      <c r="C202" t="s">
        <v>557</v>
      </c>
      <c r="D202" t="s">
        <v>957</v>
      </c>
      <c r="E202" t="s">
        <v>52</v>
      </c>
      <c r="F202">
        <v>49129</v>
      </c>
      <c r="G202" t="s">
        <v>858</v>
      </c>
      <c r="H202" t="s">
        <v>849</v>
      </c>
      <c r="I202" t="s">
        <v>169</v>
      </c>
    </row>
    <row r="203" spans="1:9">
      <c r="A203" t="s">
        <v>958</v>
      </c>
      <c r="B203" t="s">
        <v>959</v>
      </c>
      <c r="C203" t="s">
        <v>557</v>
      </c>
      <c r="D203" t="s">
        <v>960</v>
      </c>
      <c r="E203" t="s">
        <v>52</v>
      </c>
      <c r="F203">
        <v>101577</v>
      </c>
      <c r="G203" t="s">
        <v>858</v>
      </c>
      <c r="H203" t="s">
        <v>849</v>
      </c>
      <c r="I203" t="s">
        <v>169</v>
      </c>
    </row>
    <row r="204" spans="1:9">
      <c r="A204" t="s">
        <v>961</v>
      </c>
      <c r="B204" t="s">
        <v>962</v>
      </c>
      <c r="C204" t="s">
        <v>557</v>
      </c>
      <c r="D204" t="s">
        <v>963</v>
      </c>
      <c r="E204" t="s">
        <v>52</v>
      </c>
      <c r="F204">
        <v>65889</v>
      </c>
      <c r="G204" t="s">
        <v>858</v>
      </c>
      <c r="H204" t="s">
        <v>849</v>
      </c>
      <c r="I204" t="s">
        <v>169</v>
      </c>
    </row>
    <row r="205" spans="1:9">
      <c r="A205" t="s">
        <v>964</v>
      </c>
      <c r="B205" t="s">
        <v>171</v>
      </c>
      <c r="C205" t="s">
        <v>557</v>
      </c>
      <c r="D205" t="s">
        <v>965</v>
      </c>
      <c r="E205" t="s">
        <v>52</v>
      </c>
      <c r="F205">
        <v>46848</v>
      </c>
      <c r="G205" t="s">
        <v>858</v>
      </c>
      <c r="H205" t="s">
        <v>849</v>
      </c>
      <c r="I205" t="s">
        <v>169</v>
      </c>
    </row>
    <row r="206" spans="1:9">
      <c r="A206" t="s">
        <v>966</v>
      </c>
      <c r="B206" t="s">
        <v>967</v>
      </c>
      <c r="C206" t="s">
        <v>557</v>
      </c>
      <c r="D206" t="s">
        <v>968</v>
      </c>
      <c r="E206" t="s">
        <v>52</v>
      </c>
      <c r="F206">
        <v>76243</v>
      </c>
      <c r="G206" t="s">
        <v>858</v>
      </c>
      <c r="H206" t="s">
        <v>849</v>
      </c>
      <c r="I206" t="s">
        <v>169</v>
      </c>
    </row>
    <row r="207" spans="1:9">
      <c r="A207" t="s">
        <v>969</v>
      </c>
      <c r="B207" t="s">
        <v>970</v>
      </c>
      <c r="C207" t="s">
        <v>726</v>
      </c>
      <c r="D207" t="s">
        <v>971</v>
      </c>
      <c r="E207" t="s">
        <v>52</v>
      </c>
      <c r="F207">
        <v>47490</v>
      </c>
      <c r="G207" t="s">
        <v>972</v>
      </c>
      <c r="H207" t="s">
        <v>849</v>
      </c>
      <c r="I207" t="s">
        <v>169</v>
      </c>
    </row>
    <row r="208" spans="1:9">
      <c r="A208" t="s">
        <v>973</v>
      </c>
      <c r="B208" t="s">
        <v>974</v>
      </c>
      <c r="C208" t="s">
        <v>143</v>
      </c>
      <c r="D208" t="s">
        <v>975</v>
      </c>
      <c r="E208" t="s">
        <v>79</v>
      </c>
      <c r="F208">
        <v>273925</v>
      </c>
      <c r="G208" t="s">
        <v>976</v>
      </c>
      <c r="H208" t="s">
        <v>849</v>
      </c>
      <c r="I208" t="s">
        <v>169</v>
      </c>
    </row>
    <row r="209" spans="1:9">
      <c r="A209" t="s">
        <v>977</v>
      </c>
      <c r="B209" t="s">
        <v>978</v>
      </c>
      <c r="C209" t="s">
        <v>143</v>
      </c>
      <c r="D209" t="s">
        <v>975</v>
      </c>
      <c r="E209" t="s">
        <v>79</v>
      </c>
      <c r="F209">
        <v>237913.76</v>
      </c>
      <c r="G209" t="s">
        <v>976</v>
      </c>
      <c r="H209" t="s">
        <v>849</v>
      </c>
      <c r="I209" t="s">
        <v>169</v>
      </c>
    </row>
    <row r="210" spans="1:9">
      <c r="A210" t="s">
        <v>979</v>
      </c>
      <c r="B210" t="s">
        <v>980</v>
      </c>
      <c r="C210" t="s">
        <v>143</v>
      </c>
      <c r="D210" t="s">
        <v>981</v>
      </c>
      <c r="E210" t="s">
        <v>79</v>
      </c>
      <c r="F210">
        <v>148042</v>
      </c>
      <c r="G210" t="s">
        <v>982</v>
      </c>
      <c r="H210" t="s">
        <v>849</v>
      </c>
      <c r="I210" t="s">
        <v>169</v>
      </c>
    </row>
    <row r="211" spans="1:9">
      <c r="A211" t="s">
        <v>983</v>
      </c>
      <c r="B211" t="s">
        <v>984</v>
      </c>
      <c r="C211" t="s">
        <v>372</v>
      </c>
      <c r="D211" t="s">
        <v>985</v>
      </c>
      <c r="E211" t="s">
        <v>296</v>
      </c>
      <c r="F211">
        <v>107133</v>
      </c>
      <c r="G211" t="s">
        <v>848</v>
      </c>
      <c r="H211" t="s">
        <v>849</v>
      </c>
      <c r="I211" t="s">
        <v>169</v>
      </c>
    </row>
    <row r="212" spans="1:9">
      <c r="A212" t="s">
        <v>986</v>
      </c>
      <c r="B212" t="s">
        <v>987</v>
      </c>
      <c r="C212" t="s">
        <v>372</v>
      </c>
      <c r="D212" t="s">
        <v>988</v>
      </c>
      <c r="E212" t="s">
        <v>296</v>
      </c>
      <c r="F212">
        <v>551948</v>
      </c>
      <c r="G212" t="s">
        <v>848</v>
      </c>
      <c r="H212" t="s">
        <v>849</v>
      </c>
      <c r="I212" t="s">
        <v>169</v>
      </c>
    </row>
    <row r="213" spans="1:9">
      <c r="A213" t="s">
        <v>989</v>
      </c>
      <c r="B213" t="s">
        <v>990</v>
      </c>
      <c r="C213" t="s">
        <v>557</v>
      </c>
      <c r="D213" t="s">
        <v>991</v>
      </c>
      <c r="E213" t="s">
        <v>52</v>
      </c>
      <c r="F213">
        <v>119602</v>
      </c>
      <c r="G213" t="s">
        <v>858</v>
      </c>
      <c r="H213" t="s">
        <v>849</v>
      </c>
      <c r="I213" t="s">
        <v>169</v>
      </c>
    </row>
    <row r="214" spans="1:9">
      <c r="A214" t="s">
        <v>992</v>
      </c>
      <c r="B214" t="s">
        <v>993</v>
      </c>
      <c r="C214" t="s">
        <v>107</v>
      </c>
      <c r="D214" t="s">
        <v>994</v>
      </c>
      <c r="E214" t="s">
        <v>79</v>
      </c>
      <c r="F214">
        <v>250000</v>
      </c>
      <c r="G214" t="s">
        <v>995</v>
      </c>
      <c r="H214" t="s">
        <v>996</v>
      </c>
      <c r="I214" t="s">
        <v>193</v>
      </c>
    </row>
    <row r="215" spans="1:9">
      <c r="A215" t="s">
        <v>997</v>
      </c>
      <c r="B215" t="s">
        <v>998</v>
      </c>
      <c r="C215" t="s">
        <v>42</v>
      </c>
      <c r="D215" t="s">
        <v>999</v>
      </c>
      <c r="E215" t="s">
        <v>190</v>
      </c>
      <c r="F215">
        <v>65762</v>
      </c>
      <c r="G215" t="s">
        <v>1000</v>
      </c>
      <c r="H215" t="s">
        <v>996</v>
      </c>
      <c r="I215" t="s">
        <v>193</v>
      </c>
    </row>
    <row r="216" spans="1:9">
      <c r="A216" t="s">
        <v>1001</v>
      </c>
      <c r="B216" t="s">
        <v>1002</v>
      </c>
      <c r="C216" t="s">
        <v>107</v>
      </c>
      <c r="D216" t="s">
        <v>1003</v>
      </c>
      <c r="E216" t="s">
        <v>52</v>
      </c>
      <c r="F216">
        <v>48000</v>
      </c>
      <c r="G216" t="s">
        <v>1004</v>
      </c>
      <c r="H216" t="s">
        <v>996</v>
      </c>
      <c r="I216" t="s">
        <v>193</v>
      </c>
    </row>
    <row r="217" spans="1:9">
      <c r="A217" t="s">
        <v>1005</v>
      </c>
      <c r="B217" t="s">
        <v>1006</v>
      </c>
      <c r="C217" t="s">
        <v>273</v>
      </c>
      <c r="D217" t="s">
        <v>1007</v>
      </c>
      <c r="E217" t="s">
        <v>79</v>
      </c>
      <c r="F217">
        <v>16117</v>
      </c>
      <c r="G217" t="s">
        <v>1008</v>
      </c>
      <c r="H217" t="s">
        <v>996</v>
      </c>
      <c r="I217" t="s">
        <v>193</v>
      </c>
    </row>
    <row r="218" spans="1:9">
      <c r="A218" t="s">
        <v>1009</v>
      </c>
      <c r="B218" t="s">
        <v>1010</v>
      </c>
      <c r="C218" t="s">
        <v>107</v>
      </c>
      <c r="D218" t="s">
        <v>1011</v>
      </c>
      <c r="E218" t="s">
        <v>52</v>
      </c>
      <c r="F218">
        <v>29212.95</v>
      </c>
      <c r="G218" t="s">
        <v>1012</v>
      </c>
      <c r="H218" t="s">
        <v>996</v>
      </c>
      <c r="I218" t="s">
        <v>193</v>
      </c>
    </row>
    <row r="219" spans="1:9">
      <c r="A219" t="s">
        <v>1013</v>
      </c>
      <c r="B219" t="s">
        <v>1014</v>
      </c>
      <c r="C219" t="s">
        <v>304</v>
      </c>
      <c r="D219" t="s">
        <v>1015</v>
      </c>
      <c r="E219" t="s">
        <v>190</v>
      </c>
      <c r="F219">
        <v>60000</v>
      </c>
      <c r="G219" t="s">
        <v>1016</v>
      </c>
      <c r="H219" t="s">
        <v>996</v>
      </c>
      <c r="I219" t="s">
        <v>193</v>
      </c>
    </row>
    <row r="220" spans="1:9">
      <c r="A220" t="s">
        <v>1017</v>
      </c>
      <c r="B220" t="s">
        <v>1018</v>
      </c>
      <c r="C220" t="s">
        <v>165</v>
      </c>
      <c r="D220" t="s">
        <v>1019</v>
      </c>
      <c r="E220" t="s">
        <v>52</v>
      </c>
      <c r="F220">
        <v>55656</v>
      </c>
      <c r="G220" t="s">
        <v>1020</v>
      </c>
      <c r="H220" t="s">
        <v>996</v>
      </c>
      <c r="I220" t="s">
        <v>193</v>
      </c>
    </row>
    <row r="221" spans="1:9">
      <c r="A221" t="s">
        <v>1021</v>
      </c>
      <c r="B221" t="s">
        <v>1022</v>
      </c>
      <c r="C221" t="s">
        <v>233</v>
      </c>
      <c r="D221" t="s">
        <v>1023</v>
      </c>
      <c r="E221" t="s">
        <v>52</v>
      </c>
      <c r="F221">
        <v>76918</v>
      </c>
      <c r="G221" t="s">
        <v>1024</v>
      </c>
      <c r="H221" t="s">
        <v>996</v>
      </c>
      <c r="I221" t="s">
        <v>193</v>
      </c>
    </row>
    <row r="222" spans="1:9">
      <c r="A222" t="s">
        <v>1025</v>
      </c>
      <c r="B222" t="s">
        <v>1026</v>
      </c>
      <c r="C222" t="s">
        <v>120</v>
      </c>
      <c r="D222" t="s">
        <v>1027</v>
      </c>
      <c r="E222" t="s">
        <v>79</v>
      </c>
      <c r="F222">
        <v>161000</v>
      </c>
      <c r="G222" t="s">
        <v>1028</v>
      </c>
      <c r="H222" t="s">
        <v>996</v>
      </c>
      <c r="I222" t="s">
        <v>193</v>
      </c>
    </row>
    <row r="223" spans="1:9">
      <c r="A223" t="s">
        <v>1029</v>
      </c>
      <c r="B223" t="s">
        <v>1030</v>
      </c>
      <c r="C223" t="s">
        <v>205</v>
      </c>
      <c r="D223" t="s">
        <v>1031</v>
      </c>
      <c r="E223" t="s">
        <v>79</v>
      </c>
      <c r="F223">
        <v>21880</v>
      </c>
      <c r="G223" t="s">
        <v>1032</v>
      </c>
      <c r="H223" t="s">
        <v>996</v>
      </c>
      <c r="I223" t="s">
        <v>193</v>
      </c>
    </row>
    <row r="224" spans="1:9">
      <c r="A224" t="s">
        <v>1033</v>
      </c>
      <c r="B224" t="s">
        <v>1034</v>
      </c>
      <c r="C224" t="s">
        <v>1035</v>
      </c>
      <c r="D224" t="s">
        <v>1036</v>
      </c>
      <c r="E224" t="s">
        <v>296</v>
      </c>
      <c r="F224">
        <v>90384</v>
      </c>
      <c r="G224" t="s">
        <v>1037</v>
      </c>
      <c r="H224" t="s">
        <v>996</v>
      </c>
      <c r="I224" t="s">
        <v>169</v>
      </c>
    </row>
    <row r="225" spans="1:9">
      <c r="A225" t="s">
        <v>1038</v>
      </c>
      <c r="B225" t="s">
        <v>1039</v>
      </c>
      <c r="C225" t="s">
        <v>273</v>
      </c>
      <c r="D225" t="s">
        <v>1040</v>
      </c>
      <c r="E225" t="s">
        <v>79</v>
      </c>
      <c r="F225">
        <v>300000</v>
      </c>
      <c r="G225" t="s">
        <v>1041</v>
      </c>
      <c r="H225" t="s">
        <v>996</v>
      </c>
      <c r="I225" t="s">
        <v>169</v>
      </c>
    </row>
    <row r="226" spans="1:9">
      <c r="A226" t="s">
        <v>1042</v>
      </c>
      <c r="B226" t="s">
        <v>1043</v>
      </c>
      <c r="C226" t="s">
        <v>386</v>
      </c>
      <c r="D226" t="s">
        <v>1044</v>
      </c>
      <c r="E226" t="s">
        <v>52</v>
      </c>
      <c r="F226">
        <v>34600</v>
      </c>
      <c r="G226" t="s">
        <v>1045</v>
      </c>
      <c r="H226" t="s">
        <v>996</v>
      </c>
      <c r="I226" t="s">
        <v>169</v>
      </c>
    </row>
    <row r="227" spans="1:9">
      <c r="A227" t="s">
        <v>1046</v>
      </c>
      <c r="B227" t="s">
        <v>1047</v>
      </c>
      <c r="C227" t="s">
        <v>107</v>
      </c>
      <c r="D227" t="s">
        <v>1048</v>
      </c>
      <c r="E227" t="s">
        <v>79</v>
      </c>
      <c r="F227">
        <v>100000</v>
      </c>
      <c r="G227" t="s">
        <v>1049</v>
      </c>
      <c r="H227" t="s">
        <v>996</v>
      </c>
      <c r="I227" t="s">
        <v>169</v>
      </c>
    </row>
    <row r="228" spans="1:9">
      <c r="A228" t="s">
        <v>1050</v>
      </c>
      <c r="B228" t="s">
        <v>1051</v>
      </c>
      <c r="C228" t="s">
        <v>1052</v>
      </c>
      <c r="D228" t="s">
        <v>1053</v>
      </c>
      <c r="E228" t="s">
        <v>79</v>
      </c>
      <c r="F228">
        <v>28289.88</v>
      </c>
      <c r="G228" t="s">
        <v>1054</v>
      </c>
      <c r="H228" t="s">
        <v>996</v>
      </c>
      <c r="I228" t="s">
        <v>169</v>
      </c>
    </row>
    <row r="229" spans="1:9">
      <c r="A229" t="s">
        <v>1055</v>
      </c>
      <c r="B229" t="s">
        <v>1056</v>
      </c>
      <c r="C229" t="s">
        <v>1035</v>
      </c>
      <c r="D229" t="s">
        <v>1057</v>
      </c>
      <c r="E229" t="s">
        <v>94</v>
      </c>
      <c r="F229">
        <v>170000</v>
      </c>
      <c r="G229" t="s">
        <v>1058</v>
      </c>
      <c r="H229" t="s">
        <v>996</v>
      </c>
      <c r="I229" t="s">
        <v>169</v>
      </c>
    </row>
    <row r="230" spans="1:9">
      <c r="A230" t="s">
        <v>1059</v>
      </c>
      <c r="B230" t="s">
        <v>1060</v>
      </c>
      <c r="C230" t="s">
        <v>42</v>
      </c>
      <c r="D230" t="s">
        <v>1061</v>
      </c>
      <c r="E230" t="s">
        <v>79</v>
      </c>
      <c r="F230">
        <v>40000</v>
      </c>
      <c r="G230" t="s">
        <v>1062</v>
      </c>
      <c r="H230" t="s">
        <v>996</v>
      </c>
      <c r="I230" t="s">
        <v>352</v>
      </c>
    </row>
    <row r="231" spans="1:9">
      <c r="A231" t="s">
        <v>1063</v>
      </c>
      <c r="B231" t="s">
        <v>1064</v>
      </c>
      <c r="C231" t="s">
        <v>50</v>
      </c>
      <c r="D231" t="s">
        <v>1065</v>
      </c>
      <c r="E231" t="s">
        <v>94</v>
      </c>
      <c r="F231">
        <v>250000</v>
      </c>
      <c r="G231" t="s">
        <v>1066</v>
      </c>
      <c r="H231" t="s">
        <v>996</v>
      </c>
      <c r="I231" t="s">
        <v>352</v>
      </c>
    </row>
    <row r="232" spans="1:9">
      <c r="A232" t="s">
        <v>1067</v>
      </c>
      <c r="B232" t="s">
        <v>1068</v>
      </c>
      <c r="C232" t="s">
        <v>21</v>
      </c>
      <c r="D232" t="s">
        <v>1069</v>
      </c>
      <c r="E232" t="s">
        <v>367</v>
      </c>
      <c r="F232">
        <v>18379</v>
      </c>
      <c r="G232" t="s">
        <v>1070</v>
      </c>
      <c r="H232" t="s">
        <v>996</v>
      </c>
      <c r="I232" t="s">
        <v>369</v>
      </c>
    </row>
    <row r="233" spans="1:9">
      <c r="A233" t="s">
        <v>1071</v>
      </c>
      <c r="B233" t="s">
        <v>1072</v>
      </c>
      <c r="C233" t="s">
        <v>372</v>
      </c>
      <c r="D233" t="s">
        <v>1073</v>
      </c>
      <c r="E233" t="s">
        <v>190</v>
      </c>
      <c r="F233">
        <v>111069</v>
      </c>
      <c r="G233" t="s">
        <v>1074</v>
      </c>
      <c r="H233" t="s">
        <v>1075</v>
      </c>
      <c r="I233" t="s">
        <v>193</v>
      </c>
    </row>
    <row r="234" spans="1:9">
      <c r="A234" t="s">
        <v>1076</v>
      </c>
      <c r="B234" t="s">
        <v>1077</v>
      </c>
      <c r="C234" t="s">
        <v>736</v>
      </c>
      <c r="D234" t="s">
        <v>1078</v>
      </c>
      <c r="E234" t="s">
        <v>52</v>
      </c>
      <c r="F234">
        <v>49000</v>
      </c>
      <c r="G234" t="s">
        <v>1079</v>
      </c>
      <c r="H234" t="s">
        <v>1075</v>
      </c>
      <c r="I234" t="s">
        <v>193</v>
      </c>
    </row>
    <row r="235" spans="1:9">
      <c r="A235" t="s">
        <v>1080</v>
      </c>
      <c r="B235" t="s">
        <v>1081</v>
      </c>
      <c r="C235" t="s">
        <v>372</v>
      </c>
      <c r="D235" t="s">
        <v>1082</v>
      </c>
      <c r="E235" t="s">
        <v>52</v>
      </c>
      <c r="F235">
        <v>14775</v>
      </c>
      <c r="G235" t="s">
        <v>1083</v>
      </c>
      <c r="H235" t="s">
        <v>1075</v>
      </c>
      <c r="I235" t="s">
        <v>193</v>
      </c>
    </row>
    <row r="236" spans="1:9">
      <c r="A236" t="s">
        <v>1084</v>
      </c>
      <c r="B236" t="s">
        <v>1085</v>
      </c>
      <c r="C236" t="s">
        <v>42</v>
      </c>
      <c r="D236" t="s">
        <v>1086</v>
      </c>
      <c r="E236" t="s">
        <v>52</v>
      </c>
      <c r="F236">
        <v>100000</v>
      </c>
      <c r="G236" t="s">
        <v>1087</v>
      </c>
      <c r="H236" t="s">
        <v>1075</v>
      </c>
      <c r="I236" t="s">
        <v>193</v>
      </c>
    </row>
    <row r="237" spans="1:9">
      <c r="A237" t="s">
        <v>1088</v>
      </c>
      <c r="B237" t="s">
        <v>1089</v>
      </c>
      <c r="C237" t="s">
        <v>252</v>
      </c>
      <c r="D237" t="s">
        <v>1090</v>
      </c>
      <c r="E237" t="s">
        <v>52</v>
      </c>
      <c r="F237">
        <v>48000</v>
      </c>
      <c r="G237" t="s">
        <v>1091</v>
      </c>
      <c r="H237" t="s">
        <v>1075</v>
      </c>
      <c r="I237" t="s">
        <v>193</v>
      </c>
    </row>
    <row r="238" spans="1:9">
      <c r="A238" t="s">
        <v>1092</v>
      </c>
      <c r="B238" t="s">
        <v>1093</v>
      </c>
      <c r="C238" t="s">
        <v>1094</v>
      </c>
      <c r="D238" t="s">
        <v>1095</v>
      </c>
      <c r="E238" t="s">
        <v>52</v>
      </c>
      <c r="F238">
        <v>33000</v>
      </c>
      <c r="G238" t="s">
        <v>1096</v>
      </c>
      <c r="H238" t="s">
        <v>1075</v>
      </c>
      <c r="I238" t="s">
        <v>193</v>
      </c>
    </row>
    <row r="239" spans="1:9">
      <c r="A239" t="s">
        <v>1097</v>
      </c>
      <c r="B239" t="s">
        <v>1098</v>
      </c>
      <c r="C239" t="s">
        <v>614</v>
      </c>
      <c r="D239" t="s">
        <v>1099</v>
      </c>
      <c r="E239" t="s">
        <v>94</v>
      </c>
      <c r="F239">
        <v>32000</v>
      </c>
      <c r="G239" t="s">
        <v>1096</v>
      </c>
      <c r="H239" t="s">
        <v>1075</v>
      </c>
      <c r="I239" t="s">
        <v>193</v>
      </c>
    </row>
    <row r="240" spans="1:9">
      <c r="A240" t="s">
        <v>1100</v>
      </c>
      <c r="B240" t="s">
        <v>1101</v>
      </c>
      <c r="C240" t="s">
        <v>1094</v>
      </c>
      <c r="D240" t="s">
        <v>1102</v>
      </c>
      <c r="E240" t="s">
        <v>52</v>
      </c>
      <c r="F240">
        <v>15000</v>
      </c>
      <c r="G240" t="s">
        <v>1096</v>
      </c>
      <c r="H240" t="s">
        <v>1075</v>
      </c>
      <c r="I240" t="s">
        <v>193</v>
      </c>
    </row>
    <row r="241" spans="1:9">
      <c r="A241" t="s">
        <v>1103</v>
      </c>
      <c r="B241" t="s">
        <v>1104</v>
      </c>
      <c r="C241" t="s">
        <v>50</v>
      </c>
      <c r="D241" t="s">
        <v>1105</v>
      </c>
      <c r="E241" t="s">
        <v>52</v>
      </c>
      <c r="F241">
        <v>12000</v>
      </c>
      <c r="G241" t="s">
        <v>1096</v>
      </c>
      <c r="H241" t="s">
        <v>1075</v>
      </c>
      <c r="I241" t="s">
        <v>193</v>
      </c>
    </row>
    <row r="242" spans="1:9">
      <c r="A242" t="s">
        <v>1106</v>
      </c>
      <c r="B242" t="s">
        <v>1107</v>
      </c>
      <c r="C242" t="s">
        <v>50</v>
      </c>
      <c r="D242" t="s">
        <v>1108</v>
      </c>
      <c r="E242" t="s">
        <v>190</v>
      </c>
      <c r="F242">
        <v>53400</v>
      </c>
      <c r="G242" t="s">
        <v>1109</v>
      </c>
      <c r="H242" t="s">
        <v>1075</v>
      </c>
      <c r="I242" t="s">
        <v>169</v>
      </c>
    </row>
    <row r="243" spans="1:9">
      <c r="A243" t="s">
        <v>1110</v>
      </c>
      <c r="B243" t="s">
        <v>1111</v>
      </c>
      <c r="C243" t="s">
        <v>557</v>
      </c>
      <c r="D243" t="s">
        <v>1112</v>
      </c>
      <c r="E243" t="s">
        <v>52</v>
      </c>
      <c r="F243">
        <v>49036</v>
      </c>
      <c r="G243" t="s">
        <v>1113</v>
      </c>
      <c r="H243" t="s">
        <v>1075</v>
      </c>
      <c r="I243" t="s">
        <v>169</v>
      </c>
    </row>
    <row r="244" spans="1:9">
      <c r="A244" t="s">
        <v>1114</v>
      </c>
      <c r="B244" t="s">
        <v>1115</v>
      </c>
      <c r="C244" t="s">
        <v>273</v>
      </c>
      <c r="D244" t="s">
        <v>1116</v>
      </c>
      <c r="E244" t="s">
        <v>52</v>
      </c>
      <c r="F244">
        <v>150000</v>
      </c>
      <c r="G244" t="s">
        <v>1117</v>
      </c>
      <c r="H244" t="s">
        <v>1075</v>
      </c>
      <c r="I244" t="s">
        <v>169</v>
      </c>
    </row>
    <row r="245" spans="1:9">
      <c r="A245" t="s">
        <v>1118</v>
      </c>
      <c r="B245" t="s">
        <v>1119</v>
      </c>
      <c r="C245" t="s">
        <v>372</v>
      </c>
      <c r="D245" t="s">
        <v>1120</v>
      </c>
      <c r="E245" t="s">
        <v>52</v>
      </c>
      <c r="F245">
        <v>39694</v>
      </c>
      <c r="G245" t="s">
        <v>1121</v>
      </c>
      <c r="H245" t="s">
        <v>1075</v>
      </c>
      <c r="I245" t="s">
        <v>185</v>
      </c>
    </row>
    <row r="246" spans="1:9">
      <c r="A246" t="s">
        <v>1122</v>
      </c>
      <c r="B246" t="s">
        <v>1123</v>
      </c>
      <c r="C246" t="s">
        <v>557</v>
      </c>
      <c r="D246" t="s">
        <v>1124</v>
      </c>
      <c r="E246" t="s">
        <v>52</v>
      </c>
      <c r="F246">
        <v>18952</v>
      </c>
      <c r="G246" t="s">
        <v>1125</v>
      </c>
      <c r="H246" t="s">
        <v>1075</v>
      </c>
      <c r="I246" t="s">
        <v>185</v>
      </c>
    </row>
    <row r="247" spans="1:9">
      <c r="A247" t="s">
        <v>1126</v>
      </c>
      <c r="B247" t="s">
        <v>1127</v>
      </c>
      <c r="C247" t="s">
        <v>50</v>
      </c>
      <c r="D247" t="s">
        <v>1128</v>
      </c>
      <c r="E247" t="s">
        <v>52</v>
      </c>
      <c r="F247">
        <v>60000</v>
      </c>
      <c r="G247" t="s">
        <v>1129</v>
      </c>
      <c r="H247" t="s">
        <v>1075</v>
      </c>
      <c r="I247" t="s">
        <v>352</v>
      </c>
    </row>
    <row r="248" spans="1:9">
      <c r="A248" t="s">
        <v>1130</v>
      </c>
      <c r="B248" t="s">
        <v>1131</v>
      </c>
      <c r="C248" t="s">
        <v>557</v>
      </c>
      <c r="D248" t="s">
        <v>1132</v>
      </c>
      <c r="E248" t="s">
        <v>52</v>
      </c>
      <c r="F248">
        <v>46252</v>
      </c>
      <c r="G248" t="s">
        <v>1133</v>
      </c>
      <c r="H248" t="s">
        <v>47</v>
      </c>
      <c r="I248" t="s">
        <v>193</v>
      </c>
    </row>
    <row r="249" spans="1:9">
      <c r="A249" t="s">
        <v>1134</v>
      </c>
      <c r="B249" t="s">
        <v>1135</v>
      </c>
      <c r="C249" t="s">
        <v>273</v>
      </c>
      <c r="D249" t="s">
        <v>1136</v>
      </c>
      <c r="E249" t="s">
        <v>52</v>
      </c>
      <c r="F249">
        <v>166000</v>
      </c>
      <c r="G249" t="s">
        <v>1137</v>
      </c>
      <c r="H249" t="s">
        <v>47</v>
      </c>
      <c r="I249" t="s">
        <v>193</v>
      </c>
    </row>
    <row r="250" spans="1:9">
      <c r="A250" t="s">
        <v>1138</v>
      </c>
      <c r="B250" t="s">
        <v>1139</v>
      </c>
      <c r="C250" t="s">
        <v>1140</v>
      </c>
      <c r="D250" t="s">
        <v>1141</v>
      </c>
      <c r="E250" t="s">
        <v>190</v>
      </c>
      <c r="F250">
        <v>182215.8</v>
      </c>
      <c r="G250" t="s">
        <v>1142</v>
      </c>
      <c r="H250" t="s">
        <v>47</v>
      </c>
      <c r="I250" t="s">
        <v>193</v>
      </c>
    </row>
    <row r="251" spans="1:9">
      <c r="A251" t="s">
        <v>1143</v>
      </c>
      <c r="B251" t="s">
        <v>1144</v>
      </c>
      <c r="C251" t="s">
        <v>1140</v>
      </c>
      <c r="D251" t="s">
        <v>1145</v>
      </c>
      <c r="E251" t="s">
        <v>190</v>
      </c>
      <c r="F251">
        <v>60040.85</v>
      </c>
      <c r="G251" t="s">
        <v>1142</v>
      </c>
      <c r="H251" t="s">
        <v>47</v>
      </c>
      <c r="I251" t="s">
        <v>193</v>
      </c>
    </row>
    <row r="252" spans="1:9">
      <c r="A252" t="s">
        <v>1146</v>
      </c>
      <c r="B252" t="s">
        <v>1147</v>
      </c>
      <c r="C252" t="s">
        <v>42</v>
      </c>
      <c r="D252" t="s">
        <v>1148</v>
      </c>
      <c r="E252" t="s">
        <v>52</v>
      </c>
      <c r="F252">
        <v>54000</v>
      </c>
      <c r="G252" t="s">
        <v>1149</v>
      </c>
      <c r="H252" t="s">
        <v>47</v>
      </c>
      <c r="I252" t="s">
        <v>193</v>
      </c>
    </row>
    <row r="253" spans="1:9">
      <c r="A253" t="s">
        <v>1150</v>
      </c>
      <c r="B253" t="s">
        <v>1151</v>
      </c>
      <c r="C253" t="s">
        <v>188</v>
      </c>
      <c r="D253" t="s">
        <v>1152</v>
      </c>
      <c r="E253" t="s">
        <v>79</v>
      </c>
      <c r="F253">
        <v>400000</v>
      </c>
      <c r="G253" t="s">
        <v>1153</v>
      </c>
      <c r="H253" t="s">
        <v>47</v>
      </c>
      <c r="I253" t="s">
        <v>169</v>
      </c>
    </row>
    <row r="254" spans="1:9">
      <c r="A254" t="s">
        <v>1154</v>
      </c>
      <c r="B254" t="s">
        <v>1155</v>
      </c>
      <c r="C254" t="s">
        <v>273</v>
      </c>
      <c r="D254" t="s">
        <v>1156</v>
      </c>
      <c r="E254" t="s">
        <v>94</v>
      </c>
      <c r="F254">
        <v>40000</v>
      </c>
      <c r="G254" t="s">
        <v>1157</v>
      </c>
      <c r="H254" t="s">
        <v>47</v>
      </c>
      <c r="I254" t="s">
        <v>169</v>
      </c>
    </row>
    <row r="255" spans="1:9">
      <c r="A255" t="s">
        <v>1158</v>
      </c>
      <c r="B255" t="s">
        <v>1159</v>
      </c>
      <c r="C255" t="s">
        <v>721</v>
      </c>
      <c r="D255" t="s">
        <v>1160</v>
      </c>
      <c r="E255" t="s">
        <v>190</v>
      </c>
      <c r="F255">
        <v>30500</v>
      </c>
      <c r="G255" t="s">
        <v>1161</v>
      </c>
      <c r="H255" t="s">
        <v>47</v>
      </c>
      <c r="I255" t="s">
        <v>169</v>
      </c>
    </row>
    <row r="256" spans="1:9">
      <c r="A256" t="s">
        <v>1162</v>
      </c>
      <c r="B256" t="s">
        <v>1163</v>
      </c>
      <c r="C256" t="s">
        <v>400</v>
      </c>
      <c r="D256" t="s">
        <v>1164</v>
      </c>
      <c r="E256" t="s">
        <v>1165</v>
      </c>
      <c r="F256">
        <v>200000</v>
      </c>
      <c r="G256" t="s">
        <v>1166</v>
      </c>
      <c r="H256" t="s">
        <v>47</v>
      </c>
      <c r="I256" t="s">
        <v>169</v>
      </c>
    </row>
    <row r="257" spans="1:9">
      <c r="A257" t="s">
        <v>1167</v>
      </c>
      <c r="B257" t="s">
        <v>1168</v>
      </c>
      <c r="C257" t="s">
        <v>444</v>
      </c>
      <c r="D257" t="s">
        <v>1169</v>
      </c>
      <c r="E257" t="s">
        <v>79</v>
      </c>
      <c r="F257">
        <v>128000</v>
      </c>
      <c r="G257" t="s">
        <v>1170</v>
      </c>
      <c r="H257" t="s">
        <v>47</v>
      </c>
      <c r="I257" t="s">
        <v>169</v>
      </c>
    </row>
    <row r="258" spans="1:9">
      <c r="A258" t="s">
        <v>1171</v>
      </c>
      <c r="B258" t="s">
        <v>1172</v>
      </c>
      <c r="C258" t="s">
        <v>273</v>
      </c>
      <c r="D258" t="s">
        <v>1173</v>
      </c>
      <c r="E258" t="s">
        <v>79</v>
      </c>
      <c r="F258">
        <v>200000</v>
      </c>
      <c r="G258" t="s">
        <v>1174</v>
      </c>
      <c r="H258" t="s">
        <v>47</v>
      </c>
      <c r="I258" t="s">
        <v>169</v>
      </c>
    </row>
    <row r="259" spans="1:9">
      <c r="A259" t="s">
        <v>1175</v>
      </c>
      <c r="B259" t="s">
        <v>1176</v>
      </c>
      <c r="C259" t="s">
        <v>444</v>
      </c>
      <c r="D259" t="s">
        <v>1177</v>
      </c>
      <c r="E259" t="s">
        <v>52</v>
      </c>
      <c r="F259">
        <v>28500</v>
      </c>
      <c r="G259" t="s">
        <v>1178</v>
      </c>
      <c r="H259" t="s">
        <v>47</v>
      </c>
      <c r="I259" t="s">
        <v>169</v>
      </c>
    </row>
    <row r="260" spans="1:9">
      <c r="A260" t="s">
        <v>1179</v>
      </c>
      <c r="B260" t="s">
        <v>1180</v>
      </c>
      <c r="C260" t="s">
        <v>205</v>
      </c>
      <c r="D260" t="s">
        <v>1181</v>
      </c>
      <c r="E260" t="s">
        <v>52</v>
      </c>
      <c r="F260">
        <v>190000</v>
      </c>
      <c r="G260" t="s">
        <v>1182</v>
      </c>
      <c r="H260" t="s">
        <v>47</v>
      </c>
      <c r="I260" t="s">
        <v>169</v>
      </c>
    </row>
    <row r="261" spans="1:9">
      <c r="A261" t="s">
        <v>1183</v>
      </c>
      <c r="B261" t="s">
        <v>1184</v>
      </c>
      <c r="C261" t="s">
        <v>308</v>
      </c>
      <c r="D261" t="s">
        <v>1185</v>
      </c>
      <c r="E261" t="s">
        <v>190</v>
      </c>
      <c r="F261">
        <v>41472</v>
      </c>
      <c r="G261" t="s">
        <v>1186</v>
      </c>
      <c r="H261" t="s">
        <v>47</v>
      </c>
      <c r="I261" t="s">
        <v>169</v>
      </c>
    </row>
    <row r="262" spans="1:9">
      <c r="A262" t="s">
        <v>1187</v>
      </c>
      <c r="B262" t="s">
        <v>1188</v>
      </c>
      <c r="C262" t="s">
        <v>92</v>
      </c>
      <c r="D262" t="s">
        <v>1189</v>
      </c>
      <c r="E262" t="s">
        <v>94</v>
      </c>
      <c r="F262">
        <v>350000</v>
      </c>
      <c r="G262" t="s">
        <v>1190</v>
      </c>
      <c r="H262" t="s">
        <v>47</v>
      </c>
      <c r="I262" t="s">
        <v>169</v>
      </c>
    </row>
    <row r="263" spans="1:9">
      <c r="A263" t="s">
        <v>1191</v>
      </c>
      <c r="B263" t="s">
        <v>1192</v>
      </c>
      <c r="C263" t="s">
        <v>58</v>
      </c>
      <c r="D263" t="s">
        <v>1193</v>
      </c>
      <c r="E263" t="s">
        <v>190</v>
      </c>
      <c r="F263">
        <v>10000</v>
      </c>
      <c r="G263" t="s">
        <v>1194</v>
      </c>
      <c r="H263" t="s">
        <v>47</v>
      </c>
      <c r="I263" t="s">
        <v>185</v>
      </c>
    </row>
    <row r="264" spans="1:9">
      <c r="A264" t="s">
        <v>1195</v>
      </c>
      <c r="B264" t="s">
        <v>1196</v>
      </c>
      <c r="C264" t="s">
        <v>107</v>
      </c>
      <c r="D264" t="s">
        <v>1197</v>
      </c>
      <c r="E264" t="s">
        <v>94</v>
      </c>
      <c r="F264">
        <v>60000</v>
      </c>
      <c r="G264" t="s">
        <v>1198</v>
      </c>
      <c r="H264" t="s">
        <v>47</v>
      </c>
      <c r="I264" t="s">
        <v>185</v>
      </c>
    </row>
    <row r="265" spans="1:9">
      <c r="A265" t="s">
        <v>1199</v>
      </c>
      <c r="B265" t="s">
        <v>1200</v>
      </c>
      <c r="C265" t="s">
        <v>107</v>
      </c>
      <c r="D265" t="s">
        <v>1201</v>
      </c>
      <c r="E265" t="s">
        <v>190</v>
      </c>
      <c r="F265">
        <v>20000</v>
      </c>
      <c r="G265" t="s">
        <v>1202</v>
      </c>
      <c r="H265" t="s">
        <v>47</v>
      </c>
      <c r="I265" t="s">
        <v>185</v>
      </c>
    </row>
    <row r="266" spans="1:9">
      <c r="A266" t="s">
        <v>1203</v>
      </c>
      <c r="B266" t="s">
        <v>1204</v>
      </c>
      <c r="C266" t="s">
        <v>273</v>
      </c>
      <c r="D266" t="s">
        <v>1205</v>
      </c>
      <c r="E266" t="s">
        <v>94</v>
      </c>
      <c r="F266">
        <v>100000</v>
      </c>
      <c r="G266" t="s">
        <v>1206</v>
      </c>
      <c r="H266" t="s">
        <v>47</v>
      </c>
      <c r="I266" t="s">
        <v>185</v>
      </c>
    </row>
    <row r="267" spans="1:9">
      <c r="A267" t="s">
        <v>1207</v>
      </c>
      <c r="B267" t="s">
        <v>1208</v>
      </c>
      <c r="C267" t="s">
        <v>557</v>
      </c>
      <c r="D267" t="s">
        <v>1209</v>
      </c>
      <c r="E267" t="s">
        <v>79</v>
      </c>
      <c r="F267">
        <v>64856.62</v>
      </c>
      <c r="G267" t="s">
        <v>1210</v>
      </c>
      <c r="H267" t="s">
        <v>47</v>
      </c>
      <c r="I267" t="s">
        <v>185</v>
      </c>
    </row>
    <row r="268" spans="1:9">
      <c r="A268" t="s">
        <v>1211</v>
      </c>
      <c r="B268" t="s">
        <v>1212</v>
      </c>
      <c r="C268" t="s">
        <v>58</v>
      </c>
      <c r="D268" t="s">
        <v>1213</v>
      </c>
      <c r="E268" t="s">
        <v>52</v>
      </c>
      <c r="F268">
        <v>16000</v>
      </c>
      <c r="G268" t="s">
        <v>1214</v>
      </c>
      <c r="H268" t="s">
        <v>47</v>
      </c>
      <c r="I268" t="s">
        <v>352</v>
      </c>
    </row>
    <row r="269" spans="1:9">
      <c r="A269" t="s">
        <v>1215</v>
      </c>
      <c r="B269" t="s">
        <v>1216</v>
      </c>
      <c r="C269" t="s">
        <v>100</v>
      </c>
      <c r="D269" t="s">
        <v>1217</v>
      </c>
      <c r="E269" t="s">
        <v>52</v>
      </c>
      <c r="F269">
        <v>20000</v>
      </c>
      <c r="G269" t="s">
        <v>1218</v>
      </c>
      <c r="H269" t="s">
        <v>47</v>
      </c>
      <c r="I269" t="s">
        <v>352</v>
      </c>
    </row>
    <row r="270" spans="1:9">
      <c r="A270" t="s">
        <v>1219</v>
      </c>
      <c r="B270" t="s">
        <v>1220</v>
      </c>
      <c r="C270" t="s">
        <v>172</v>
      </c>
      <c r="D270" t="s">
        <v>1221</v>
      </c>
      <c r="E270" t="s">
        <v>464</v>
      </c>
      <c r="F270">
        <v>60332</v>
      </c>
      <c r="G270" t="s">
        <v>1222</v>
      </c>
      <c r="H270" t="s">
        <v>47</v>
      </c>
      <c r="I270" t="s">
        <v>369</v>
      </c>
    </row>
    <row r="271" spans="1:9">
      <c r="A271" t="s">
        <v>1223</v>
      </c>
      <c r="B271" t="s">
        <v>1224</v>
      </c>
      <c r="C271" t="s">
        <v>172</v>
      </c>
      <c r="D271" t="s">
        <v>1225</v>
      </c>
      <c r="E271" t="s">
        <v>464</v>
      </c>
      <c r="F271">
        <v>676016</v>
      </c>
      <c r="G271" t="s">
        <v>1226</v>
      </c>
      <c r="H271" t="s">
        <v>47</v>
      </c>
      <c r="I271" t="s">
        <v>369</v>
      </c>
    </row>
    <row r="272" spans="1:9">
      <c r="A272" t="s">
        <v>1227</v>
      </c>
      <c r="B272" t="s">
        <v>1228</v>
      </c>
      <c r="C272" t="s">
        <v>1229</v>
      </c>
      <c r="D272" t="s">
        <v>1230</v>
      </c>
      <c r="E272" t="s">
        <v>79</v>
      </c>
      <c r="F272">
        <v>76500</v>
      </c>
      <c r="G272" t="s">
        <v>1231</v>
      </c>
      <c r="H272" t="s">
        <v>155</v>
      </c>
      <c r="I272" t="s">
        <v>193</v>
      </c>
    </row>
    <row r="273" spans="1:9">
      <c r="A273" t="s">
        <v>1232</v>
      </c>
      <c r="B273" t="s">
        <v>1233</v>
      </c>
      <c r="C273" t="s">
        <v>196</v>
      </c>
      <c r="D273" t="s">
        <v>1234</v>
      </c>
      <c r="E273" t="s">
        <v>52</v>
      </c>
      <c r="F273">
        <v>80000</v>
      </c>
      <c r="G273" t="s">
        <v>1235</v>
      </c>
      <c r="H273" t="s">
        <v>155</v>
      </c>
      <c r="I273" t="s">
        <v>193</v>
      </c>
    </row>
    <row r="274" spans="1:9">
      <c r="A274" t="s">
        <v>1236</v>
      </c>
      <c r="B274" t="s">
        <v>1237</v>
      </c>
      <c r="C274" t="s">
        <v>35</v>
      </c>
      <c r="D274" t="s">
        <v>1238</v>
      </c>
      <c r="E274" t="s">
        <v>79</v>
      </c>
      <c r="F274">
        <v>316670</v>
      </c>
      <c r="G274" t="s">
        <v>1239</v>
      </c>
      <c r="H274" t="s">
        <v>155</v>
      </c>
      <c r="I274" t="s">
        <v>193</v>
      </c>
    </row>
    <row r="275" spans="1:9">
      <c r="A275" t="s">
        <v>1240</v>
      </c>
      <c r="B275" t="s">
        <v>1241</v>
      </c>
      <c r="C275" t="s">
        <v>273</v>
      </c>
      <c r="D275" t="s">
        <v>1242</v>
      </c>
      <c r="E275" t="s">
        <v>52</v>
      </c>
      <c r="F275">
        <v>112000</v>
      </c>
      <c r="G275" t="s">
        <v>1243</v>
      </c>
      <c r="H275" t="s">
        <v>155</v>
      </c>
      <c r="I275" t="s">
        <v>169</v>
      </c>
    </row>
    <row r="276" spans="1:9">
      <c r="A276" t="s">
        <v>1244</v>
      </c>
      <c r="B276" t="s">
        <v>1245</v>
      </c>
      <c r="C276" t="s">
        <v>395</v>
      </c>
      <c r="D276" t="s">
        <v>1246</v>
      </c>
      <c r="E276" t="s">
        <v>190</v>
      </c>
      <c r="F276">
        <v>50000</v>
      </c>
      <c r="G276" t="s">
        <v>1247</v>
      </c>
      <c r="H276" t="s">
        <v>155</v>
      </c>
      <c r="I276" t="s">
        <v>185</v>
      </c>
    </row>
    <row r="277" spans="1:9">
      <c r="A277" t="s">
        <v>1248</v>
      </c>
      <c r="B277" t="s">
        <v>1249</v>
      </c>
      <c r="C277" t="s">
        <v>100</v>
      </c>
      <c r="D277" t="s">
        <v>1250</v>
      </c>
      <c r="E277" t="s">
        <v>174</v>
      </c>
      <c r="F277">
        <v>10500</v>
      </c>
      <c r="G277" t="s">
        <v>1251</v>
      </c>
      <c r="H277" t="s">
        <v>155</v>
      </c>
      <c r="I277" t="s">
        <v>185</v>
      </c>
    </row>
    <row r="278" spans="1:9">
      <c r="A278" t="s">
        <v>1252</v>
      </c>
      <c r="B278" t="s">
        <v>1253</v>
      </c>
      <c r="C278" t="s">
        <v>21</v>
      </c>
      <c r="D278" t="s">
        <v>1254</v>
      </c>
      <c r="E278" t="s">
        <v>190</v>
      </c>
      <c r="F278">
        <v>12700</v>
      </c>
      <c r="G278" t="s">
        <v>1255</v>
      </c>
      <c r="H278" t="s">
        <v>155</v>
      </c>
      <c r="I278" t="s">
        <v>185</v>
      </c>
    </row>
    <row r="279" spans="1:9">
      <c r="A279" t="s">
        <v>1256</v>
      </c>
      <c r="B279" t="s">
        <v>1257</v>
      </c>
      <c r="C279" t="s">
        <v>120</v>
      </c>
      <c r="D279" t="s">
        <v>1258</v>
      </c>
      <c r="E279" t="s">
        <v>52</v>
      </c>
      <c r="F279">
        <v>40000</v>
      </c>
      <c r="G279" t="s">
        <v>1259</v>
      </c>
      <c r="H279" t="s">
        <v>155</v>
      </c>
      <c r="I279" t="s">
        <v>352</v>
      </c>
    </row>
    <row r="280" spans="1:9">
      <c r="A280" t="s">
        <v>1260</v>
      </c>
      <c r="B280" t="s">
        <v>1261</v>
      </c>
      <c r="C280" t="s">
        <v>172</v>
      </c>
      <c r="D280" t="s">
        <v>1262</v>
      </c>
      <c r="E280" t="s">
        <v>52</v>
      </c>
      <c r="F280">
        <v>45000</v>
      </c>
      <c r="G280" t="s">
        <v>1263</v>
      </c>
      <c r="H280" t="s">
        <v>1264</v>
      </c>
      <c r="I280" t="s">
        <v>193</v>
      </c>
    </row>
    <row r="281" spans="1:9">
      <c r="A281" t="s">
        <v>1265</v>
      </c>
      <c r="B281" t="s">
        <v>1266</v>
      </c>
      <c r="C281" t="s">
        <v>444</v>
      </c>
      <c r="D281" t="s">
        <v>1267</v>
      </c>
      <c r="E281" t="s">
        <v>190</v>
      </c>
      <c r="F281">
        <v>14479.38</v>
      </c>
      <c r="G281" t="s">
        <v>1268</v>
      </c>
      <c r="H281" t="s">
        <v>1268</v>
      </c>
      <c r="I281" t="s">
        <v>193</v>
      </c>
    </row>
    <row r="282" spans="1:9">
      <c r="A282" t="s">
        <v>1269</v>
      </c>
      <c r="B282" t="s">
        <v>1270</v>
      </c>
      <c r="C282" t="s">
        <v>273</v>
      </c>
      <c r="D282" t="s">
        <v>1271</v>
      </c>
      <c r="E282" t="s">
        <v>94</v>
      </c>
      <c r="F282">
        <v>550000</v>
      </c>
      <c r="G282" t="s">
        <v>1272</v>
      </c>
      <c r="H282" t="s">
        <v>1273</v>
      </c>
      <c r="I282" t="s">
        <v>193</v>
      </c>
    </row>
    <row r="283" spans="1:9">
      <c r="A283" t="s">
        <v>1274</v>
      </c>
      <c r="B283" t="s">
        <v>1275</v>
      </c>
      <c r="C283" t="s">
        <v>1276</v>
      </c>
      <c r="D283" t="s">
        <v>1277</v>
      </c>
      <c r="E283" t="s">
        <v>52</v>
      </c>
      <c r="F283">
        <v>574630</v>
      </c>
      <c r="G283" t="s">
        <v>1278</v>
      </c>
      <c r="H283" t="s">
        <v>1278</v>
      </c>
      <c r="I283" t="s">
        <v>193</v>
      </c>
    </row>
    <row r="284" spans="1:9">
      <c r="A284" t="s">
        <v>1279</v>
      </c>
      <c r="B284" t="s">
        <v>1280</v>
      </c>
      <c r="C284" t="s">
        <v>107</v>
      </c>
      <c r="D284" t="s">
        <v>1281</v>
      </c>
      <c r="E284" t="s">
        <v>52</v>
      </c>
      <c r="F284">
        <v>28000</v>
      </c>
      <c r="G284" t="s">
        <v>1282</v>
      </c>
      <c r="H284" t="s">
        <v>132</v>
      </c>
      <c r="I284" t="s">
        <v>193</v>
      </c>
    </row>
    <row r="285" spans="1:9">
      <c r="A285" t="s">
        <v>1283</v>
      </c>
      <c r="B285" t="s">
        <v>1284</v>
      </c>
      <c r="C285" t="s">
        <v>562</v>
      </c>
      <c r="D285" t="s">
        <v>1285</v>
      </c>
      <c r="E285" t="s">
        <v>190</v>
      </c>
      <c r="F285">
        <v>18867</v>
      </c>
      <c r="G285" t="s">
        <v>1286</v>
      </c>
      <c r="H285" t="s">
        <v>132</v>
      </c>
      <c r="I285" t="s">
        <v>193</v>
      </c>
    </row>
    <row r="286" spans="1:9">
      <c r="A286" t="s">
        <v>1287</v>
      </c>
      <c r="B286" t="s">
        <v>1288</v>
      </c>
      <c r="C286" t="s">
        <v>42</v>
      </c>
      <c r="D286" t="s">
        <v>1289</v>
      </c>
      <c r="E286" t="s">
        <v>52</v>
      </c>
      <c r="F286">
        <v>250000</v>
      </c>
      <c r="G286" t="s">
        <v>1290</v>
      </c>
      <c r="H286" t="s">
        <v>132</v>
      </c>
      <c r="I286" t="s">
        <v>193</v>
      </c>
    </row>
    <row r="287" spans="1:9">
      <c r="A287" t="s">
        <v>1291</v>
      </c>
      <c r="B287" t="s">
        <v>1292</v>
      </c>
      <c r="C287" t="s">
        <v>233</v>
      </c>
      <c r="D287" t="s">
        <v>1293</v>
      </c>
      <c r="E287" t="s">
        <v>52</v>
      </c>
      <c r="F287">
        <v>121574</v>
      </c>
      <c r="G287" t="s">
        <v>1294</v>
      </c>
      <c r="H287" t="s">
        <v>132</v>
      </c>
      <c r="I287" t="s">
        <v>193</v>
      </c>
    </row>
    <row r="288" spans="1:9">
      <c r="A288" t="s">
        <v>1295</v>
      </c>
      <c r="B288" t="s">
        <v>1296</v>
      </c>
      <c r="C288" t="s">
        <v>372</v>
      </c>
      <c r="D288" t="s">
        <v>1297</v>
      </c>
      <c r="E288" t="s">
        <v>79</v>
      </c>
      <c r="F288">
        <v>39982</v>
      </c>
      <c r="G288" t="s">
        <v>1298</v>
      </c>
      <c r="H288" t="s">
        <v>132</v>
      </c>
      <c r="I288" t="s">
        <v>193</v>
      </c>
    </row>
    <row r="289" spans="1:9">
      <c r="A289" t="s">
        <v>1299</v>
      </c>
      <c r="B289" t="s">
        <v>1300</v>
      </c>
      <c r="C289" t="s">
        <v>127</v>
      </c>
      <c r="D289" t="s">
        <v>1301</v>
      </c>
      <c r="E289" t="s">
        <v>190</v>
      </c>
      <c r="F289">
        <v>36000</v>
      </c>
      <c r="G289" t="s">
        <v>1302</v>
      </c>
      <c r="H289" t="s">
        <v>132</v>
      </c>
      <c r="I289" t="s">
        <v>193</v>
      </c>
    </row>
    <row r="290" spans="1:9">
      <c r="A290" t="s">
        <v>1303</v>
      </c>
      <c r="B290" t="s">
        <v>1304</v>
      </c>
      <c r="C290" t="s">
        <v>143</v>
      </c>
      <c r="D290" t="s">
        <v>1305</v>
      </c>
      <c r="E290" t="s">
        <v>52</v>
      </c>
      <c r="F290">
        <v>29258.63</v>
      </c>
      <c r="G290" t="s">
        <v>1306</v>
      </c>
      <c r="H290" t="s">
        <v>132</v>
      </c>
      <c r="I290" t="s">
        <v>193</v>
      </c>
    </row>
    <row r="291" spans="1:9">
      <c r="A291" t="s">
        <v>1307</v>
      </c>
      <c r="B291" t="s">
        <v>1308</v>
      </c>
      <c r="C291" t="s">
        <v>294</v>
      </c>
      <c r="D291" t="s">
        <v>1309</v>
      </c>
      <c r="E291" t="s">
        <v>52</v>
      </c>
      <c r="F291">
        <v>30000</v>
      </c>
      <c r="G291" t="s">
        <v>1310</v>
      </c>
      <c r="H291" t="s">
        <v>132</v>
      </c>
      <c r="I291" t="s">
        <v>169</v>
      </c>
    </row>
    <row r="292" spans="1:9">
      <c r="A292" t="s">
        <v>1311</v>
      </c>
      <c r="B292" t="s">
        <v>1312</v>
      </c>
      <c r="C292" t="s">
        <v>165</v>
      </c>
      <c r="D292" t="s">
        <v>1313</v>
      </c>
      <c r="E292" t="s">
        <v>79</v>
      </c>
      <c r="F292">
        <v>40052</v>
      </c>
      <c r="G292" t="s">
        <v>1314</v>
      </c>
      <c r="H292" t="s">
        <v>132</v>
      </c>
      <c r="I292" t="s">
        <v>169</v>
      </c>
    </row>
    <row r="293" spans="1:9">
      <c r="A293" t="s">
        <v>1315</v>
      </c>
      <c r="B293" t="s">
        <v>1316</v>
      </c>
      <c r="C293" t="s">
        <v>273</v>
      </c>
      <c r="D293" t="s">
        <v>1317</v>
      </c>
      <c r="E293" t="s">
        <v>1165</v>
      </c>
      <c r="F293">
        <v>350000</v>
      </c>
      <c r="G293" t="s">
        <v>1318</v>
      </c>
      <c r="H293" t="s">
        <v>132</v>
      </c>
      <c r="I293" t="s">
        <v>169</v>
      </c>
    </row>
    <row r="294" spans="1:9">
      <c r="A294" t="s">
        <v>1319</v>
      </c>
      <c r="B294" t="s">
        <v>1320</v>
      </c>
      <c r="C294" t="s">
        <v>196</v>
      </c>
      <c r="D294" t="s">
        <v>1321</v>
      </c>
      <c r="E294" t="s">
        <v>296</v>
      </c>
      <c r="F294">
        <v>30000</v>
      </c>
      <c r="G294" t="s">
        <v>1322</v>
      </c>
      <c r="H294" t="s">
        <v>132</v>
      </c>
      <c r="I294" t="s">
        <v>169</v>
      </c>
    </row>
    <row r="295" spans="1:9">
      <c r="A295" t="s">
        <v>1323</v>
      </c>
      <c r="B295" t="s">
        <v>1324</v>
      </c>
      <c r="C295" t="s">
        <v>386</v>
      </c>
      <c r="D295" t="s">
        <v>1325</v>
      </c>
      <c r="E295" t="s">
        <v>52</v>
      </c>
      <c r="F295">
        <v>246035</v>
      </c>
      <c r="G295" t="s">
        <v>1326</v>
      </c>
      <c r="H295" t="s">
        <v>132</v>
      </c>
      <c r="I295" t="s">
        <v>169</v>
      </c>
    </row>
    <row r="296" spans="1:9">
      <c r="A296" t="s">
        <v>1327</v>
      </c>
      <c r="B296" t="s">
        <v>1328</v>
      </c>
      <c r="C296" t="s">
        <v>273</v>
      </c>
      <c r="D296" t="s">
        <v>1329</v>
      </c>
      <c r="E296" t="s">
        <v>79</v>
      </c>
      <c r="F296">
        <v>560000</v>
      </c>
      <c r="G296" t="s">
        <v>1330</v>
      </c>
      <c r="H296" t="s">
        <v>132</v>
      </c>
      <c r="I296" t="s">
        <v>169</v>
      </c>
    </row>
    <row r="297" spans="1:9">
      <c r="A297" t="s">
        <v>1331</v>
      </c>
      <c r="B297" t="s">
        <v>1332</v>
      </c>
      <c r="C297" t="s">
        <v>273</v>
      </c>
      <c r="D297" t="s">
        <v>1333</v>
      </c>
      <c r="E297" t="s">
        <v>79</v>
      </c>
      <c r="F297">
        <v>80000</v>
      </c>
      <c r="G297" t="s">
        <v>1298</v>
      </c>
      <c r="H297" t="s">
        <v>132</v>
      </c>
      <c r="I297" t="s">
        <v>169</v>
      </c>
    </row>
    <row r="298" spans="1:9">
      <c r="A298" t="s">
        <v>1334</v>
      </c>
      <c r="B298" t="s">
        <v>1335</v>
      </c>
      <c r="C298" t="s">
        <v>273</v>
      </c>
      <c r="D298" t="s">
        <v>1336</v>
      </c>
      <c r="E298" t="s">
        <v>1337</v>
      </c>
      <c r="F298">
        <v>7000000</v>
      </c>
      <c r="G298" t="s">
        <v>1338</v>
      </c>
      <c r="H298" t="s">
        <v>132</v>
      </c>
      <c r="I298" t="s">
        <v>185</v>
      </c>
    </row>
    <row r="299" spans="1:9">
      <c r="A299" t="s">
        <v>1339</v>
      </c>
      <c r="B299" t="s">
        <v>1340</v>
      </c>
      <c r="C299" t="s">
        <v>273</v>
      </c>
      <c r="D299" t="s">
        <v>1341</v>
      </c>
      <c r="E299" t="s">
        <v>94</v>
      </c>
      <c r="F299">
        <v>1000000</v>
      </c>
      <c r="G299" t="s">
        <v>1342</v>
      </c>
      <c r="H299" t="s">
        <v>132</v>
      </c>
      <c r="I299" t="s">
        <v>185</v>
      </c>
    </row>
    <row r="300" spans="1:9">
      <c r="A300" t="s">
        <v>1343</v>
      </c>
      <c r="B300" t="s">
        <v>1344</v>
      </c>
      <c r="C300" t="s">
        <v>308</v>
      </c>
      <c r="D300" t="s">
        <v>1345</v>
      </c>
      <c r="E300" t="s">
        <v>79</v>
      </c>
      <c r="F300">
        <v>160537</v>
      </c>
      <c r="G300" t="s">
        <v>1346</v>
      </c>
      <c r="H300" t="s">
        <v>132</v>
      </c>
      <c r="I300" t="s">
        <v>352</v>
      </c>
    </row>
    <row r="301" spans="1:9">
      <c r="A301" t="s">
        <v>1347</v>
      </c>
      <c r="B301" t="s">
        <v>1348</v>
      </c>
      <c r="C301" t="s">
        <v>233</v>
      </c>
      <c r="D301" t="s">
        <v>1349</v>
      </c>
      <c r="E301" t="s">
        <v>190</v>
      </c>
      <c r="F301">
        <v>12000</v>
      </c>
      <c r="G301" t="s">
        <v>1350</v>
      </c>
      <c r="H301" t="s">
        <v>1351</v>
      </c>
      <c r="I301" t="s">
        <v>193</v>
      </c>
    </row>
    <row r="302" spans="1:9">
      <c r="A302" t="s">
        <v>1352</v>
      </c>
      <c r="B302" t="s">
        <v>1353</v>
      </c>
      <c r="C302" t="s">
        <v>557</v>
      </c>
      <c r="D302" t="s">
        <v>1354</v>
      </c>
      <c r="E302" t="s">
        <v>52</v>
      </c>
      <c r="F302">
        <v>17695</v>
      </c>
      <c r="G302" t="s">
        <v>1355</v>
      </c>
      <c r="H302" t="s">
        <v>1351</v>
      </c>
      <c r="I302" t="s">
        <v>193</v>
      </c>
    </row>
    <row r="303" spans="1:9">
      <c r="A303" t="s">
        <v>1356</v>
      </c>
      <c r="B303" t="s">
        <v>1357</v>
      </c>
      <c r="C303" t="s">
        <v>308</v>
      </c>
      <c r="D303" t="s">
        <v>1358</v>
      </c>
      <c r="E303" t="s">
        <v>52</v>
      </c>
      <c r="F303">
        <v>44549</v>
      </c>
      <c r="G303" t="s">
        <v>1359</v>
      </c>
      <c r="H303" t="s">
        <v>1351</v>
      </c>
      <c r="I303" t="s">
        <v>193</v>
      </c>
    </row>
    <row r="304" spans="1:9">
      <c r="A304" t="s">
        <v>1360</v>
      </c>
      <c r="B304" t="s">
        <v>1361</v>
      </c>
      <c r="C304" t="s">
        <v>386</v>
      </c>
      <c r="D304" t="s">
        <v>1362</v>
      </c>
      <c r="E304" t="s">
        <v>52</v>
      </c>
      <c r="F304">
        <v>16031</v>
      </c>
      <c r="G304" t="s">
        <v>1363</v>
      </c>
      <c r="H304" t="s">
        <v>1351</v>
      </c>
      <c r="I304" t="s">
        <v>193</v>
      </c>
    </row>
    <row r="305" spans="1:9">
      <c r="A305" t="s">
        <v>1364</v>
      </c>
      <c r="B305" t="s">
        <v>1365</v>
      </c>
      <c r="C305" t="s">
        <v>273</v>
      </c>
      <c r="D305" t="s">
        <v>1366</v>
      </c>
      <c r="E305" t="s">
        <v>52</v>
      </c>
      <c r="F305">
        <v>12000</v>
      </c>
      <c r="G305" t="s">
        <v>1367</v>
      </c>
      <c r="H305" t="s">
        <v>1351</v>
      </c>
      <c r="I305" t="s">
        <v>193</v>
      </c>
    </row>
    <row r="306" spans="1:9">
      <c r="A306" t="s">
        <v>1368</v>
      </c>
      <c r="B306" t="s">
        <v>1369</v>
      </c>
      <c r="C306" t="s">
        <v>21</v>
      </c>
      <c r="D306" t="s">
        <v>1370</v>
      </c>
      <c r="E306" t="s">
        <v>52</v>
      </c>
      <c r="F306">
        <v>49565</v>
      </c>
      <c r="G306" t="s">
        <v>1371</v>
      </c>
      <c r="H306" t="s">
        <v>1351</v>
      </c>
      <c r="I306" t="s">
        <v>193</v>
      </c>
    </row>
    <row r="307" spans="1:9">
      <c r="A307" t="s">
        <v>1372</v>
      </c>
      <c r="B307" t="s">
        <v>1373</v>
      </c>
      <c r="C307" t="s">
        <v>372</v>
      </c>
      <c r="D307" t="s">
        <v>1374</v>
      </c>
      <c r="E307" t="s">
        <v>190</v>
      </c>
      <c r="F307">
        <v>22787</v>
      </c>
      <c r="G307" t="s">
        <v>1375</v>
      </c>
      <c r="H307" t="s">
        <v>1351</v>
      </c>
      <c r="I307" t="s">
        <v>193</v>
      </c>
    </row>
    <row r="308" spans="1:9">
      <c r="A308" t="s">
        <v>1376</v>
      </c>
      <c r="B308" t="s">
        <v>1377</v>
      </c>
      <c r="C308" t="s">
        <v>107</v>
      </c>
      <c r="D308" t="s">
        <v>1378</v>
      </c>
      <c r="E308" t="s">
        <v>52</v>
      </c>
      <c r="F308">
        <v>40000</v>
      </c>
      <c r="G308" t="s">
        <v>1379</v>
      </c>
      <c r="H308" t="s">
        <v>1351</v>
      </c>
      <c r="I308" t="s">
        <v>193</v>
      </c>
    </row>
    <row r="309" spans="1:9">
      <c r="A309" t="s">
        <v>1380</v>
      </c>
      <c r="B309" t="s">
        <v>1381</v>
      </c>
      <c r="C309" t="s">
        <v>42</v>
      </c>
      <c r="D309" t="s">
        <v>1382</v>
      </c>
      <c r="E309" t="s">
        <v>79</v>
      </c>
      <c r="F309">
        <v>145165</v>
      </c>
      <c r="G309" t="s">
        <v>1383</v>
      </c>
      <c r="H309" t="s">
        <v>1351</v>
      </c>
      <c r="I309" t="s">
        <v>193</v>
      </c>
    </row>
    <row r="310" spans="1:9">
      <c r="A310" t="s">
        <v>1384</v>
      </c>
      <c r="B310" t="s">
        <v>1385</v>
      </c>
      <c r="C310" t="s">
        <v>726</v>
      </c>
      <c r="D310" t="s">
        <v>1386</v>
      </c>
      <c r="E310" t="s">
        <v>296</v>
      </c>
      <c r="F310">
        <v>156972</v>
      </c>
      <c r="G310" t="s">
        <v>1387</v>
      </c>
      <c r="H310" t="s">
        <v>1351</v>
      </c>
      <c r="I310" t="s">
        <v>193</v>
      </c>
    </row>
    <row r="311" spans="1:9">
      <c r="A311" t="s">
        <v>1388</v>
      </c>
      <c r="B311" t="s">
        <v>1389</v>
      </c>
      <c r="C311" t="s">
        <v>127</v>
      </c>
      <c r="D311" t="s">
        <v>1390</v>
      </c>
      <c r="E311" t="s">
        <v>52</v>
      </c>
      <c r="F311">
        <v>227000</v>
      </c>
      <c r="G311" t="s">
        <v>1391</v>
      </c>
      <c r="H311" t="s">
        <v>1351</v>
      </c>
      <c r="I311" t="s">
        <v>193</v>
      </c>
    </row>
    <row r="312" spans="1:9">
      <c r="A312" t="s">
        <v>1392</v>
      </c>
      <c r="B312" t="s">
        <v>1393</v>
      </c>
      <c r="C312" t="s">
        <v>614</v>
      </c>
      <c r="D312" t="s">
        <v>1394</v>
      </c>
      <c r="E312" t="s">
        <v>79</v>
      </c>
      <c r="F312">
        <v>190496</v>
      </c>
      <c r="G312" t="s">
        <v>1395</v>
      </c>
      <c r="H312" t="s">
        <v>1351</v>
      </c>
      <c r="I312" t="s">
        <v>193</v>
      </c>
    </row>
    <row r="313" spans="1:9">
      <c r="A313" t="s">
        <v>1396</v>
      </c>
      <c r="B313" t="s">
        <v>1397</v>
      </c>
      <c r="C313" t="s">
        <v>21</v>
      </c>
      <c r="D313" t="s">
        <v>1398</v>
      </c>
      <c r="E313" t="s">
        <v>52</v>
      </c>
      <c r="F313">
        <v>17993</v>
      </c>
      <c r="G313" t="s">
        <v>1371</v>
      </c>
      <c r="H313" t="s">
        <v>1351</v>
      </c>
      <c r="I313" t="s">
        <v>193</v>
      </c>
    </row>
    <row r="314" spans="1:9">
      <c r="A314" t="s">
        <v>1399</v>
      </c>
      <c r="B314" t="s">
        <v>1400</v>
      </c>
      <c r="C314" t="s">
        <v>172</v>
      </c>
      <c r="D314" t="s">
        <v>1401</v>
      </c>
      <c r="E314" t="s">
        <v>94</v>
      </c>
      <c r="F314">
        <v>3100000</v>
      </c>
      <c r="G314" t="s">
        <v>1402</v>
      </c>
      <c r="H314" t="s">
        <v>1351</v>
      </c>
      <c r="I314" t="s">
        <v>169</v>
      </c>
    </row>
    <row r="315" spans="1:9">
      <c r="A315" t="s">
        <v>1403</v>
      </c>
      <c r="B315" t="s">
        <v>1404</v>
      </c>
      <c r="C315" t="s">
        <v>372</v>
      </c>
      <c r="D315" t="s">
        <v>1405</v>
      </c>
      <c r="E315" t="s">
        <v>52</v>
      </c>
      <c r="F315">
        <v>166375</v>
      </c>
      <c r="G315" t="s">
        <v>1406</v>
      </c>
      <c r="H315" t="s">
        <v>1351</v>
      </c>
      <c r="I315" t="s">
        <v>169</v>
      </c>
    </row>
    <row r="316" spans="1:9">
      <c r="A316" t="s">
        <v>1407</v>
      </c>
      <c r="B316" t="s">
        <v>1408</v>
      </c>
      <c r="C316" t="s">
        <v>508</v>
      </c>
      <c r="D316" t="s">
        <v>1409</v>
      </c>
      <c r="E316" t="s">
        <v>190</v>
      </c>
      <c r="F316">
        <v>15000</v>
      </c>
      <c r="G316" t="s">
        <v>1410</v>
      </c>
      <c r="H316" t="s">
        <v>1351</v>
      </c>
      <c r="I316" t="s">
        <v>169</v>
      </c>
    </row>
    <row r="317" spans="1:9">
      <c r="A317" t="s">
        <v>1411</v>
      </c>
      <c r="B317" t="s">
        <v>1412</v>
      </c>
      <c r="C317" t="s">
        <v>100</v>
      </c>
      <c r="D317" t="s">
        <v>1413</v>
      </c>
      <c r="E317" t="s">
        <v>190</v>
      </c>
      <c r="F317">
        <v>15000</v>
      </c>
      <c r="G317" t="s">
        <v>1414</v>
      </c>
      <c r="H317" t="s">
        <v>1351</v>
      </c>
      <c r="I317" t="s">
        <v>169</v>
      </c>
    </row>
    <row r="318" spans="1:9">
      <c r="A318" t="s">
        <v>1415</v>
      </c>
      <c r="B318" t="s">
        <v>237</v>
      </c>
      <c r="C318" t="s">
        <v>21</v>
      </c>
      <c r="D318" t="s">
        <v>1416</v>
      </c>
      <c r="E318" t="s">
        <v>190</v>
      </c>
      <c r="F318">
        <v>16939</v>
      </c>
      <c r="G318" t="s">
        <v>1417</v>
      </c>
      <c r="H318" t="s">
        <v>1351</v>
      </c>
      <c r="I318" t="s">
        <v>169</v>
      </c>
    </row>
    <row r="319" spans="1:9">
      <c r="A319" t="s">
        <v>1418</v>
      </c>
      <c r="B319" t="s">
        <v>1419</v>
      </c>
      <c r="C319" t="s">
        <v>50</v>
      </c>
      <c r="D319" t="s">
        <v>1420</v>
      </c>
      <c r="E319" t="s">
        <v>190</v>
      </c>
      <c r="F319">
        <v>83900</v>
      </c>
      <c r="G319" t="s">
        <v>1421</v>
      </c>
      <c r="H319" t="s">
        <v>1351</v>
      </c>
      <c r="I319" t="s">
        <v>169</v>
      </c>
    </row>
    <row r="320" spans="1:9">
      <c r="A320" t="s">
        <v>1422</v>
      </c>
      <c r="B320" t="s">
        <v>1423</v>
      </c>
      <c r="C320" t="s">
        <v>731</v>
      </c>
      <c r="D320" t="s">
        <v>1424</v>
      </c>
      <c r="E320" t="s">
        <v>190</v>
      </c>
      <c r="F320">
        <v>60500</v>
      </c>
      <c r="G320" t="s">
        <v>1387</v>
      </c>
      <c r="H320" t="s">
        <v>1351</v>
      </c>
      <c r="I320" t="s">
        <v>169</v>
      </c>
    </row>
    <row r="321" spans="1:9">
      <c r="A321" t="s">
        <v>1425</v>
      </c>
      <c r="B321" t="s">
        <v>1426</v>
      </c>
      <c r="C321" t="s">
        <v>372</v>
      </c>
      <c r="D321" t="s">
        <v>1427</v>
      </c>
      <c r="E321" t="s">
        <v>52</v>
      </c>
      <c r="F321">
        <v>121816</v>
      </c>
      <c r="G321" t="s">
        <v>1428</v>
      </c>
      <c r="H321" t="s">
        <v>1351</v>
      </c>
      <c r="I321" t="s">
        <v>169</v>
      </c>
    </row>
    <row r="322" spans="1:9">
      <c r="A322" t="s">
        <v>1429</v>
      </c>
      <c r="B322" t="s">
        <v>1430</v>
      </c>
      <c r="C322" t="s">
        <v>508</v>
      </c>
      <c r="D322" t="s">
        <v>1431</v>
      </c>
      <c r="E322" t="s">
        <v>52</v>
      </c>
      <c r="F322">
        <v>15000</v>
      </c>
      <c r="G322" t="s">
        <v>1432</v>
      </c>
      <c r="H322" t="s">
        <v>1351</v>
      </c>
      <c r="I322" t="s">
        <v>169</v>
      </c>
    </row>
    <row r="323" spans="1:9">
      <c r="A323" t="s">
        <v>1433</v>
      </c>
      <c r="B323" t="s">
        <v>1434</v>
      </c>
      <c r="C323" t="s">
        <v>21</v>
      </c>
      <c r="D323" t="s">
        <v>1435</v>
      </c>
      <c r="E323" t="s">
        <v>190</v>
      </c>
      <c r="F323">
        <v>58186</v>
      </c>
      <c r="G323" t="s">
        <v>1371</v>
      </c>
      <c r="H323" t="s">
        <v>1351</v>
      </c>
      <c r="I323" t="s">
        <v>185</v>
      </c>
    </row>
    <row r="324" spans="1:9">
      <c r="A324" t="s">
        <v>1436</v>
      </c>
      <c r="B324" t="s">
        <v>1437</v>
      </c>
      <c r="C324" t="s">
        <v>557</v>
      </c>
      <c r="D324" t="s">
        <v>1438</v>
      </c>
      <c r="E324" t="s">
        <v>190</v>
      </c>
      <c r="F324">
        <v>43256</v>
      </c>
      <c r="G324" t="s">
        <v>1439</v>
      </c>
      <c r="H324" t="s">
        <v>1351</v>
      </c>
      <c r="I324" t="s">
        <v>185</v>
      </c>
    </row>
    <row r="325" spans="1:9">
      <c r="A325" t="s">
        <v>1440</v>
      </c>
      <c r="B325" t="s">
        <v>1441</v>
      </c>
      <c r="C325" t="s">
        <v>372</v>
      </c>
      <c r="D325" t="s">
        <v>1442</v>
      </c>
      <c r="E325" t="s">
        <v>52</v>
      </c>
      <c r="F325">
        <v>32843</v>
      </c>
      <c r="G325" t="s">
        <v>1428</v>
      </c>
      <c r="H325" t="s">
        <v>1351</v>
      </c>
      <c r="I325" t="s">
        <v>185</v>
      </c>
    </row>
    <row r="326" spans="1:9">
      <c r="A326" t="s">
        <v>1443</v>
      </c>
      <c r="B326" t="s">
        <v>1444</v>
      </c>
      <c r="C326" t="s">
        <v>50</v>
      </c>
      <c r="D326" t="s">
        <v>1445</v>
      </c>
      <c r="E326" t="s">
        <v>94</v>
      </c>
      <c r="F326">
        <v>140000</v>
      </c>
      <c r="G326" t="s">
        <v>1446</v>
      </c>
      <c r="H326" t="s">
        <v>1351</v>
      </c>
      <c r="I326" t="s">
        <v>185</v>
      </c>
    </row>
    <row r="327" spans="1:9">
      <c r="A327" t="s">
        <v>1447</v>
      </c>
      <c r="B327" t="s">
        <v>1448</v>
      </c>
      <c r="C327" t="s">
        <v>50</v>
      </c>
      <c r="D327" t="s">
        <v>1449</v>
      </c>
      <c r="E327" t="s">
        <v>94</v>
      </c>
      <c r="F327">
        <v>140000</v>
      </c>
      <c r="G327" t="s">
        <v>1450</v>
      </c>
      <c r="H327" t="s">
        <v>1351</v>
      </c>
      <c r="I327" t="s">
        <v>185</v>
      </c>
    </row>
    <row r="328" spans="1:9">
      <c r="A328" t="s">
        <v>1451</v>
      </c>
      <c r="B328" t="s">
        <v>1452</v>
      </c>
      <c r="C328" t="s">
        <v>50</v>
      </c>
      <c r="D328" t="s">
        <v>1453</v>
      </c>
      <c r="E328" t="s">
        <v>52</v>
      </c>
      <c r="F328">
        <v>80000</v>
      </c>
      <c r="G328" t="s">
        <v>1454</v>
      </c>
      <c r="H328" t="s">
        <v>1351</v>
      </c>
      <c r="I328" t="s">
        <v>185</v>
      </c>
    </row>
    <row r="329" spans="1:9">
      <c r="A329" t="s">
        <v>1455</v>
      </c>
      <c r="B329" t="s">
        <v>1456</v>
      </c>
      <c r="C329" t="s">
        <v>42</v>
      </c>
      <c r="D329" t="s">
        <v>1457</v>
      </c>
      <c r="E329" t="s">
        <v>52</v>
      </c>
      <c r="F329">
        <v>40000</v>
      </c>
      <c r="G329" t="s">
        <v>1458</v>
      </c>
      <c r="H329" t="s">
        <v>1351</v>
      </c>
      <c r="I329" t="s">
        <v>185</v>
      </c>
    </row>
    <row r="330" spans="1:9">
      <c r="A330" t="s">
        <v>1459</v>
      </c>
      <c r="B330" t="s">
        <v>1460</v>
      </c>
      <c r="C330" t="s">
        <v>165</v>
      </c>
      <c r="D330" t="s">
        <v>1461</v>
      </c>
      <c r="E330" t="s">
        <v>52</v>
      </c>
      <c r="F330">
        <v>16500</v>
      </c>
      <c r="G330" t="s">
        <v>1462</v>
      </c>
      <c r="H330" t="s">
        <v>1351</v>
      </c>
      <c r="I330" t="s">
        <v>185</v>
      </c>
    </row>
    <row r="331" spans="1:9">
      <c r="A331" t="s">
        <v>1463</v>
      </c>
      <c r="B331" t="s">
        <v>1464</v>
      </c>
      <c r="C331" t="s">
        <v>21</v>
      </c>
      <c r="D331" t="s">
        <v>1465</v>
      </c>
      <c r="E331" t="s">
        <v>52</v>
      </c>
      <c r="F331">
        <v>29992</v>
      </c>
      <c r="G331" t="s">
        <v>1466</v>
      </c>
      <c r="H331" t="s">
        <v>1351</v>
      </c>
      <c r="I331" t="s">
        <v>352</v>
      </c>
    </row>
    <row r="332" spans="1:9">
      <c r="A332" t="s">
        <v>1467</v>
      </c>
      <c r="B332" t="s">
        <v>1468</v>
      </c>
      <c r="C332" t="s">
        <v>273</v>
      </c>
      <c r="D332" t="s">
        <v>1469</v>
      </c>
      <c r="E332" t="s">
        <v>1165</v>
      </c>
      <c r="F332">
        <v>120000</v>
      </c>
      <c r="G332" t="s">
        <v>1470</v>
      </c>
      <c r="H332" t="s">
        <v>1351</v>
      </c>
      <c r="I332" t="s">
        <v>352</v>
      </c>
    </row>
    <row r="333" spans="1:9">
      <c r="A333" t="s">
        <v>1471</v>
      </c>
      <c r="B333" t="s">
        <v>1472</v>
      </c>
      <c r="C333" t="s">
        <v>42</v>
      </c>
      <c r="D333" t="s">
        <v>1473</v>
      </c>
      <c r="E333" t="s">
        <v>190</v>
      </c>
      <c r="F333">
        <v>26170</v>
      </c>
      <c r="G333" t="s">
        <v>1474</v>
      </c>
      <c r="H333" t="s">
        <v>83</v>
      </c>
      <c r="I333" t="s">
        <v>193</v>
      </c>
    </row>
    <row r="334" spans="1:9">
      <c r="A334" t="s">
        <v>1475</v>
      </c>
      <c r="B334" t="s">
        <v>1476</v>
      </c>
      <c r="C334" t="s">
        <v>35</v>
      </c>
      <c r="D334" t="s">
        <v>1477</v>
      </c>
      <c r="E334" t="s">
        <v>79</v>
      </c>
      <c r="F334">
        <v>1420000</v>
      </c>
      <c r="G334" t="s">
        <v>1478</v>
      </c>
      <c r="H334" t="s">
        <v>83</v>
      </c>
      <c r="I334" t="s">
        <v>193</v>
      </c>
    </row>
    <row r="335" spans="1:9">
      <c r="A335" t="s">
        <v>1479</v>
      </c>
      <c r="B335" t="s">
        <v>1480</v>
      </c>
      <c r="C335" t="s">
        <v>372</v>
      </c>
      <c r="D335" t="s">
        <v>1481</v>
      </c>
      <c r="E335" t="s">
        <v>52</v>
      </c>
      <c r="F335">
        <v>21406</v>
      </c>
      <c r="G335" t="s">
        <v>1482</v>
      </c>
      <c r="H335" t="s">
        <v>83</v>
      </c>
      <c r="I335" t="s">
        <v>193</v>
      </c>
    </row>
    <row r="336" spans="1:9">
      <c r="A336" t="s">
        <v>1483</v>
      </c>
      <c r="B336" t="s">
        <v>1484</v>
      </c>
      <c r="C336" t="s">
        <v>1485</v>
      </c>
      <c r="D336" t="s">
        <v>1486</v>
      </c>
      <c r="E336" t="s">
        <v>52</v>
      </c>
      <c r="F336">
        <v>32484</v>
      </c>
      <c r="G336" t="s">
        <v>1487</v>
      </c>
      <c r="H336" t="s">
        <v>83</v>
      </c>
      <c r="I336" t="s">
        <v>193</v>
      </c>
    </row>
    <row r="337" spans="1:9">
      <c r="A337" t="s">
        <v>1488</v>
      </c>
      <c r="B337" t="s">
        <v>1489</v>
      </c>
      <c r="C337" t="s">
        <v>386</v>
      </c>
      <c r="D337" t="s">
        <v>1490</v>
      </c>
      <c r="E337" t="s">
        <v>79</v>
      </c>
      <c r="F337">
        <v>15132</v>
      </c>
      <c r="G337" t="s">
        <v>1491</v>
      </c>
      <c r="H337" t="s">
        <v>83</v>
      </c>
      <c r="I337" t="s">
        <v>193</v>
      </c>
    </row>
    <row r="338" spans="1:9">
      <c r="A338" t="s">
        <v>1492</v>
      </c>
      <c r="B338" t="s">
        <v>1493</v>
      </c>
      <c r="C338" t="s">
        <v>233</v>
      </c>
      <c r="D338" t="s">
        <v>1481</v>
      </c>
      <c r="E338" t="s">
        <v>190</v>
      </c>
      <c r="F338">
        <v>21406.1</v>
      </c>
      <c r="G338" t="s">
        <v>1494</v>
      </c>
      <c r="H338" t="s">
        <v>83</v>
      </c>
      <c r="I338" t="s">
        <v>193</v>
      </c>
    </row>
    <row r="339" spans="1:9">
      <c r="A339" t="s">
        <v>1495</v>
      </c>
      <c r="B339" t="s">
        <v>1496</v>
      </c>
      <c r="C339" t="s">
        <v>372</v>
      </c>
      <c r="D339" t="s">
        <v>1497</v>
      </c>
      <c r="E339" t="s">
        <v>190</v>
      </c>
      <c r="F339">
        <v>29078</v>
      </c>
      <c r="G339" t="s">
        <v>1498</v>
      </c>
      <c r="H339" t="s">
        <v>83</v>
      </c>
      <c r="I339" t="s">
        <v>193</v>
      </c>
    </row>
    <row r="340" spans="1:9">
      <c r="A340" t="s">
        <v>1499</v>
      </c>
      <c r="B340" t="s">
        <v>1500</v>
      </c>
      <c r="C340" t="s">
        <v>386</v>
      </c>
      <c r="D340" t="s">
        <v>1501</v>
      </c>
      <c r="E340" t="s">
        <v>52</v>
      </c>
      <c r="F340">
        <v>20000</v>
      </c>
      <c r="G340" t="s">
        <v>1502</v>
      </c>
      <c r="H340" t="s">
        <v>83</v>
      </c>
      <c r="I340" t="s">
        <v>169</v>
      </c>
    </row>
    <row r="341" spans="1:9">
      <c r="A341" t="s">
        <v>1503</v>
      </c>
      <c r="B341" t="s">
        <v>1504</v>
      </c>
      <c r="C341" t="s">
        <v>557</v>
      </c>
      <c r="D341" t="s">
        <v>1505</v>
      </c>
      <c r="E341" t="s">
        <v>52</v>
      </c>
      <c r="F341">
        <v>16672</v>
      </c>
      <c r="G341" t="s">
        <v>1506</v>
      </c>
      <c r="H341" t="s">
        <v>83</v>
      </c>
      <c r="I341" t="s">
        <v>169</v>
      </c>
    </row>
    <row r="342" spans="1:9">
      <c r="A342" t="s">
        <v>1507</v>
      </c>
      <c r="B342" t="s">
        <v>1508</v>
      </c>
      <c r="C342" t="s">
        <v>372</v>
      </c>
      <c r="D342" t="s">
        <v>1509</v>
      </c>
      <c r="E342" t="s">
        <v>79</v>
      </c>
      <c r="F342">
        <v>18120</v>
      </c>
      <c r="G342" t="s">
        <v>1506</v>
      </c>
      <c r="H342" t="s">
        <v>83</v>
      </c>
      <c r="I342" t="s">
        <v>169</v>
      </c>
    </row>
    <row r="343" spans="1:9">
      <c r="A343" t="s">
        <v>1510</v>
      </c>
      <c r="B343" t="s">
        <v>1511</v>
      </c>
      <c r="C343" t="s">
        <v>165</v>
      </c>
      <c r="D343" t="s">
        <v>1512</v>
      </c>
      <c r="E343" t="s">
        <v>190</v>
      </c>
      <c r="F343">
        <v>89838</v>
      </c>
      <c r="G343" t="s">
        <v>1513</v>
      </c>
      <c r="H343" t="s">
        <v>83</v>
      </c>
      <c r="I343" t="s">
        <v>169</v>
      </c>
    </row>
    <row r="344" spans="1:9">
      <c r="A344" t="s">
        <v>1514</v>
      </c>
      <c r="B344" t="s">
        <v>1515</v>
      </c>
      <c r="C344" t="s">
        <v>21</v>
      </c>
      <c r="D344" t="s">
        <v>1516</v>
      </c>
      <c r="E344" t="s">
        <v>52</v>
      </c>
      <c r="F344">
        <v>92000</v>
      </c>
      <c r="G344" t="s">
        <v>1517</v>
      </c>
      <c r="H344" t="s">
        <v>83</v>
      </c>
      <c r="I344" t="s">
        <v>169</v>
      </c>
    </row>
    <row r="345" spans="1:9">
      <c r="A345" t="s">
        <v>1518</v>
      </c>
      <c r="B345" t="s">
        <v>1519</v>
      </c>
      <c r="C345" t="s">
        <v>165</v>
      </c>
      <c r="D345" t="s">
        <v>1520</v>
      </c>
      <c r="E345" t="s">
        <v>79</v>
      </c>
      <c r="F345">
        <v>26013</v>
      </c>
      <c r="G345" t="s">
        <v>1521</v>
      </c>
      <c r="H345" t="s">
        <v>83</v>
      </c>
      <c r="I345" t="s">
        <v>169</v>
      </c>
    </row>
    <row r="346" spans="1:9">
      <c r="A346" t="s">
        <v>1522</v>
      </c>
      <c r="B346" t="s">
        <v>1523</v>
      </c>
      <c r="C346" t="s">
        <v>233</v>
      </c>
      <c r="D346" t="s">
        <v>1524</v>
      </c>
      <c r="E346" t="s">
        <v>190</v>
      </c>
      <c r="F346">
        <v>11908</v>
      </c>
      <c r="G346" t="s">
        <v>1525</v>
      </c>
      <c r="H346" t="s">
        <v>83</v>
      </c>
      <c r="I346" t="s">
        <v>352</v>
      </c>
    </row>
    <row r="347" spans="1:9">
      <c r="A347" t="s">
        <v>1526</v>
      </c>
      <c r="B347" t="s">
        <v>1527</v>
      </c>
      <c r="C347" t="s">
        <v>205</v>
      </c>
      <c r="D347" t="s">
        <v>1528</v>
      </c>
      <c r="E347" t="s">
        <v>52</v>
      </c>
      <c r="F347">
        <v>756273</v>
      </c>
      <c r="G347" t="s">
        <v>1529</v>
      </c>
      <c r="H347" t="s">
        <v>83</v>
      </c>
      <c r="I347" t="s">
        <v>185</v>
      </c>
    </row>
    <row r="348" spans="1:9">
      <c r="A348" t="s">
        <v>1530</v>
      </c>
      <c r="B348" t="s">
        <v>1531</v>
      </c>
      <c r="C348" t="s">
        <v>304</v>
      </c>
      <c r="D348" t="s">
        <v>1532</v>
      </c>
      <c r="E348" t="s">
        <v>190</v>
      </c>
      <c r="F348">
        <v>65191</v>
      </c>
      <c r="G348" t="s">
        <v>1533</v>
      </c>
      <c r="H348" t="s">
        <v>1534</v>
      </c>
      <c r="I348" t="s">
        <v>193</v>
      </c>
    </row>
    <row r="349" spans="1:9">
      <c r="A349" t="s">
        <v>1535</v>
      </c>
      <c r="B349" t="s">
        <v>1536</v>
      </c>
      <c r="C349" t="s">
        <v>308</v>
      </c>
      <c r="D349" t="s">
        <v>1537</v>
      </c>
      <c r="E349" t="s">
        <v>190</v>
      </c>
      <c r="F349">
        <v>15000</v>
      </c>
      <c r="G349" t="s">
        <v>1538</v>
      </c>
      <c r="H349" t="s">
        <v>1534</v>
      </c>
      <c r="I349" t="s">
        <v>193</v>
      </c>
    </row>
    <row r="350" spans="1:9">
      <c r="A350" t="s">
        <v>1539</v>
      </c>
      <c r="B350" t="s">
        <v>1540</v>
      </c>
      <c r="C350" t="s">
        <v>42</v>
      </c>
      <c r="D350" t="s">
        <v>1541</v>
      </c>
      <c r="E350" t="s">
        <v>190</v>
      </c>
      <c r="F350">
        <v>30000</v>
      </c>
      <c r="G350" t="s">
        <v>1542</v>
      </c>
      <c r="H350" t="s">
        <v>1534</v>
      </c>
      <c r="I350" t="s">
        <v>193</v>
      </c>
    </row>
    <row r="351" spans="1:9">
      <c r="A351" t="s">
        <v>1543</v>
      </c>
      <c r="B351" t="s">
        <v>1544</v>
      </c>
      <c r="C351" t="s">
        <v>165</v>
      </c>
      <c r="D351" t="s">
        <v>1545</v>
      </c>
      <c r="E351" t="s">
        <v>469</v>
      </c>
      <c r="F351">
        <v>14850</v>
      </c>
      <c r="G351" t="s">
        <v>1546</v>
      </c>
      <c r="H351" t="s">
        <v>1534</v>
      </c>
      <c r="I351" t="s">
        <v>193</v>
      </c>
    </row>
    <row r="352" spans="1:9">
      <c r="A352" t="s">
        <v>1547</v>
      </c>
      <c r="B352" t="s">
        <v>1548</v>
      </c>
      <c r="C352" t="s">
        <v>42</v>
      </c>
      <c r="D352" t="s">
        <v>1549</v>
      </c>
      <c r="E352" t="s">
        <v>94</v>
      </c>
      <c r="F352">
        <v>250000</v>
      </c>
      <c r="G352" t="s">
        <v>1550</v>
      </c>
      <c r="H352" t="s">
        <v>1534</v>
      </c>
      <c r="I352" t="s">
        <v>169</v>
      </c>
    </row>
    <row r="353" spans="1:9">
      <c r="A353" t="s">
        <v>1551</v>
      </c>
      <c r="B353" t="s">
        <v>1552</v>
      </c>
      <c r="C353" t="s">
        <v>614</v>
      </c>
      <c r="D353" t="s">
        <v>1553</v>
      </c>
      <c r="E353" t="s">
        <v>190</v>
      </c>
      <c r="F353">
        <v>30000</v>
      </c>
      <c r="G353" t="s">
        <v>1554</v>
      </c>
      <c r="H353" t="s">
        <v>1534</v>
      </c>
      <c r="I353" t="s">
        <v>169</v>
      </c>
    </row>
    <row r="354" spans="1:9">
      <c r="A354" t="s">
        <v>1555</v>
      </c>
      <c r="B354" t="s">
        <v>1556</v>
      </c>
      <c r="C354" t="s">
        <v>165</v>
      </c>
      <c r="D354" t="s">
        <v>1557</v>
      </c>
      <c r="E354" t="s">
        <v>79</v>
      </c>
      <c r="F354">
        <v>13000</v>
      </c>
      <c r="G354" t="s">
        <v>1558</v>
      </c>
      <c r="H354" t="s">
        <v>1534</v>
      </c>
      <c r="I354" t="s">
        <v>169</v>
      </c>
    </row>
    <row r="355" spans="1:9">
      <c r="A355" t="s">
        <v>1559</v>
      </c>
      <c r="B355" t="s">
        <v>1560</v>
      </c>
      <c r="C355" t="s">
        <v>304</v>
      </c>
      <c r="D355" t="s">
        <v>1561</v>
      </c>
      <c r="E355" t="s">
        <v>52</v>
      </c>
      <c r="F355">
        <v>350000</v>
      </c>
      <c r="G355" t="s">
        <v>1562</v>
      </c>
      <c r="H355" t="s">
        <v>1534</v>
      </c>
      <c r="I355" t="s">
        <v>185</v>
      </c>
    </row>
    <row r="356" spans="1:9">
      <c r="A356" t="s">
        <v>1563</v>
      </c>
      <c r="B356" t="s">
        <v>1564</v>
      </c>
      <c r="C356" t="s">
        <v>304</v>
      </c>
      <c r="D356" t="s">
        <v>1565</v>
      </c>
      <c r="E356" t="s">
        <v>52</v>
      </c>
      <c r="F356">
        <v>350000</v>
      </c>
      <c r="G356" t="s">
        <v>1562</v>
      </c>
      <c r="H356" t="s">
        <v>1534</v>
      </c>
      <c r="I356" t="s">
        <v>185</v>
      </c>
    </row>
    <row r="357" spans="1:9">
      <c r="A357" t="s">
        <v>1566</v>
      </c>
      <c r="B357" t="s">
        <v>1567</v>
      </c>
      <c r="C357" t="s">
        <v>35</v>
      </c>
      <c r="D357" t="s">
        <v>1568</v>
      </c>
      <c r="E357" t="s">
        <v>190</v>
      </c>
      <c r="F357">
        <v>25655.26</v>
      </c>
      <c r="G357" t="s">
        <v>1569</v>
      </c>
      <c r="H357" t="s">
        <v>1534</v>
      </c>
      <c r="I357" t="s">
        <v>185</v>
      </c>
    </row>
    <row r="358" spans="1:9">
      <c r="A358" t="s">
        <v>1570</v>
      </c>
      <c r="B358" t="s">
        <v>1571</v>
      </c>
      <c r="C358" t="s">
        <v>557</v>
      </c>
      <c r="D358" t="s">
        <v>1572</v>
      </c>
      <c r="E358" t="s">
        <v>52</v>
      </c>
      <c r="F358">
        <v>70867</v>
      </c>
      <c r="G358" t="s">
        <v>1573</v>
      </c>
      <c r="H358" t="s">
        <v>1534</v>
      </c>
      <c r="I358" t="s">
        <v>169</v>
      </c>
    </row>
    <row r="359" spans="1:9">
      <c r="A359" t="s">
        <v>1574</v>
      </c>
      <c r="B359" t="s">
        <v>1575</v>
      </c>
      <c r="C359" t="s">
        <v>614</v>
      </c>
      <c r="D359" t="s">
        <v>1576</v>
      </c>
      <c r="E359" t="s">
        <v>52</v>
      </c>
      <c r="F359">
        <v>649288</v>
      </c>
      <c r="G359" t="s">
        <v>1577</v>
      </c>
      <c r="H359" t="s">
        <v>1534</v>
      </c>
      <c r="I359" t="s">
        <v>185</v>
      </c>
    </row>
    <row r="360" spans="1:9">
      <c r="A360" t="s">
        <v>1578</v>
      </c>
      <c r="B360" t="s">
        <v>1579</v>
      </c>
      <c r="C360" t="s">
        <v>21</v>
      </c>
      <c r="D360" t="s">
        <v>1580</v>
      </c>
      <c r="E360" t="s">
        <v>190</v>
      </c>
      <c r="F360">
        <v>21000</v>
      </c>
      <c r="G360" t="s">
        <v>1581</v>
      </c>
      <c r="H360" t="s">
        <v>1534</v>
      </c>
      <c r="I360" t="s">
        <v>352</v>
      </c>
    </row>
    <row r="361" spans="1:9">
      <c r="A361" t="s">
        <v>1582</v>
      </c>
      <c r="B361" t="s">
        <v>1583</v>
      </c>
      <c r="C361" t="s">
        <v>1584</v>
      </c>
      <c r="D361" t="s">
        <v>1585</v>
      </c>
      <c r="E361" t="s">
        <v>190</v>
      </c>
      <c r="F361">
        <v>46000</v>
      </c>
      <c r="G361" t="s">
        <v>1586</v>
      </c>
      <c r="H361" t="s">
        <v>1534</v>
      </c>
      <c r="I361" t="s">
        <v>352</v>
      </c>
    </row>
    <row r="362" spans="1:9">
      <c r="A362" t="s">
        <v>1587</v>
      </c>
      <c r="B362" t="s">
        <v>1588</v>
      </c>
      <c r="C362" t="s">
        <v>304</v>
      </c>
      <c r="D362" t="s">
        <v>1589</v>
      </c>
      <c r="E362" t="s">
        <v>52</v>
      </c>
      <c r="F362">
        <v>83030.69</v>
      </c>
      <c r="G362" t="s">
        <v>1590</v>
      </c>
      <c r="H362" t="s">
        <v>1534</v>
      </c>
      <c r="I362" t="s">
        <v>352</v>
      </c>
    </row>
    <row r="363" spans="1:9">
      <c r="A363" t="s">
        <v>1591</v>
      </c>
      <c r="B363" t="s">
        <v>1592</v>
      </c>
      <c r="C363" t="s">
        <v>21</v>
      </c>
      <c r="D363" t="s">
        <v>1593</v>
      </c>
      <c r="E363" t="s">
        <v>1594</v>
      </c>
      <c r="F363">
        <v>59920</v>
      </c>
      <c r="G363" t="s">
        <v>1581</v>
      </c>
      <c r="H363" t="s">
        <v>1534</v>
      </c>
      <c r="I363" t="s">
        <v>369</v>
      </c>
    </row>
    <row r="364" spans="1:9">
      <c r="A364" t="s">
        <v>1595</v>
      </c>
      <c r="B364" t="s">
        <v>1596</v>
      </c>
      <c r="C364" t="s">
        <v>21</v>
      </c>
      <c r="D364" t="s">
        <v>1597</v>
      </c>
      <c r="E364" t="s">
        <v>1594</v>
      </c>
      <c r="F364">
        <v>47799</v>
      </c>
      <c r="G364" t="s">
        <v>1581</v>
      </c>
      <c r="H364" t="s">
        <v>1534</v>
      </c>
      <c r="I364" t="s">
        <v>369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黎晏扬</cp:lastModifiedBy>
  <dcterms:created xsi:type="dcterms:W3CDTF">2020-12-19T06:08:00Z</dcterms:created>
  <dcterms:modified xsi:type="dcterms:W3CDTF">2021-07-22T03:03:21Z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